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0\AP\AP_2\"/>
    </mc:Choice>
  </mc:AlternateContent>
  <bookViews>
    <workbookView xWindow="240" yWindow="90" windowWidth="25440" windowHeight="13290"/>
  </bookViews>
  <sheets>
    <sheet name="DATA" sheetId="7" r:id="rId1"/>
  </sheets>
  <calcPr calcId="162913"/>
</workbook>
</file>

<file path=xl/calcChain.xml><?xml version="1.0" encoding="utf-8"?>
<calcChain xmlns="http://schemas.openxmlformats.org/spreadsheetml/2006/main">
  <c r="L113" i="7" l="1"/>
  <c r="K113" i="7"/>
  <c r="J113" i="7"/>
  <c r="I113" i="7"/>
  <c r="H113" i="7"/>
  <c r="G113" i="7"/>
  <c r="F113" i="7"/>
  <c r="E113" i="7"/>
  <c r="D113" i="7"/>
  <c r="C113" i="7"/>
  <c r="B113" i="7"/>
  <c r="L112" i="7"/>
  <c r="K112" i="7"/>
  <c r="J112" i="7"/>
  <c r="I112" i="7"/>
  <c r="H112" i="7"/>
  <c r="G112" i="7"/>
  <c r="F112" i="7"/>
  <c r="E112" i="7"/>
  <c r="D112" i="7"/>
  <c r="C112" i="7"/>
  <c r="B112" i="7"/>
  <c r="L111" i="7"/>
  <c r="K111" i="7"/>
  <c r="J111" i="7"/>
  <c r="I111" i="7"/>
  <c r="H111" i="7"/>
  <c r="G111" i="7"/>
  <c r="F111" i="7"/>
  <c r="E111" i="7"/>
  <c r="D111" i="7"/>
  <c r="C111" i="7"/>
  <c r="B111" i="7"/>
  <c r="L110" i="7"/>
  <c r="K110" i="7"/>
  <c r="J110" i="7"/>
  <c r="I110" i="7"/>
  <c r="H110" i="7"/>
  <c r="G110" i="7"/>
  <c r="F110" i="7"/>
  <c r="E110" i="7"/>
  <c r="D110" i="7"/>
  <c r="C110" i="7"/>
  <c r="B110" i="7"/>
  <c r="L109" i="7"/>
  <c r="K109" i="7"/>
  <c r="J109" i="7"/>
  <c r="I109" i="7"/>
  <c r="H109" i="7"/>
  <c r="G109" i="7"/>
  <c r="F109" i="7"/>
  <c r="E109" i="7"/>
  <c r="D109" i="7"/>
  <c r="C109" i="7"/>
  <c r="B109" i="7"/>
  <c r="L108" i="7"/>
  <c r="K108" i="7"/>
  <c r="J108" i="7"/>
  <c r="I108" i="7"/>
  <c r="H108" i="7"/>
  <c r="G108" i="7"/>
  <c r="F108" i="7"/>
  <c r="E108" i="7"/>
  <c r="D108" i="7"/>
  <c r="C108" i="7"/>
  <c r="B108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M102" i="7"/>
  <c r="L102" i="7"/>
  <c r="K102" i="7"/>
  <c r="J102" i="7"/>
  <c r="I102" i="7"/>
  <c r="H102" i="7"/>
  <c r="G102" i="7"/>
  <c r="F102" i="7"/>
  <c r="E102" i="7"/>
  <c r="D102" i="7"/>
  <c r="C102" i="7"/>
  <c r="L95" i="7"/>
  <c r="K95" i="7"/>
  <c r="J95" i="7"/>
  <c r="I95" i="7"/>
  <c r="H95" i="7"/>
  <c r="G95" i="7"/>
  <c r="F95" i="7"/>
  <c r="E95" i="7"/>
  <c r="D95" i="7"/>
  <c r="C95" i="7"/>
  <c r="B95" i="7"/>
  <c r="L94" i="7"/>
  <c r="K94" i="7"/>
  <c r="J94" i="7"/>
  <c r="I94" i="7"/>
  <c r="H94" i="7"/>
  <c r="G94" i="7"/>
  <c r="F94" i="7"/>
  <c r="E94" i="7"/>
  <c r="D94" i="7"/>
  <c r="C94" i="7"/>
  <c r="B94" i="7"/>
  <c r="L93" i="7"/>
  <c r="K93" i="7"/>
  <c r="J93" i="7"/>
  <c r="I93" i="7"/>
  <c r="H93" i="7"/>
  <c r="G93" i="7"/>
  <c r="F93" i="7"/>
  <c r="E93" i="7"/>
  <c r="D93" i="7"/>
  <c r="C93" i="7"/>
  <c r="B93" i="7"/>
  <c r="L92" i="7"/>
  <c r="K92" i="7"/>
  <c r="J92" i="7"/>
  <c r="I92" i="7"/>
  <c r="H92" i="7"/>
  <c r="G92" i="7"/>
  <c r="F92" i="7"/>
  <c r="E92" i="7"/>
  <c r="D92" i="7"/>
  <c r="C92" i="7"/>
  <c r="B92" i="7"/>
  <c r="L91" i="7"/>
  <c r="K91" i="7"/>
  <c r="J91" i="7"/>
  <c r="I91" i="7"/>
  <c r="H91" i="7"/>
  <c r="G91" i="7"/>
  <c r="F91" i="7"/>
  <c r="E91" i="7"/>
  <c r="D91" i="7"/>
  <c r="C91" i="7"/>
  <c r="B91" i="7"/>
  <c r="L90" i="7"/>
  <c r="K90" i="7"/>
  <c r="J90" i="7"/>
  <c r="I90" i="7"/>
  <c r="H90" i="7"/>
  <c r="G90" i="7"/>
  <c r="F90" i="7"/>
  <c r="E90" i="7"/>
  <c r="D90" i="7"/>
  <c r="C90" i="7"/>
  <c r="B90" i="7"/>
  <c r="M89" i="7"/>
  <c r="L89" i="7"/>
  <c r="K89" i="7"/>
  <c r="J89" i="7"/>
  <c r="I89" i="7"/>
  <c r="H89" i="7"/>
  <c r="G89" i="7"/>
  <c r="F89" i="7"/>
  <c r="E89" i="7"/>
  <c r="D89" i="7"/>
  <c r="C89" i="7"/>
  <c r="B89" i="7"/>
  <c r="M88" i="7"/>
  <c r="L88" i="7"/>
  <c r="K88" i="7"/>
  <c r="J88" i="7"/>
  <c r="I88" i="7"/>
  <c r="H88" i="7"/>
  <c r="G88" i="7"/>
  <c r="F88" i="7"/>
  <c r="E88" i="7"/>
  <c r="D88" i="7"/>
  <c r="C88" i="7"/>
  <c r="B88" i="7"/>
  <c r="M87" i="7"/>
  <c r="L87" i="7"/>
  <c r="K87" i="7"/>
  <c r="J87" i="7"/>
  <c r="I87" i="7"/>
  <c r="H87" i="7"/>
  <c r="G87" i="7"/>
  <c r="F87" i="7"/>
  <c r="E87" i="7"/>
  <c r="D87" i="7"/>
  <c r="C87" i="7"/>
  <c r="B87" i="7"/>
  <c r="M86" i="7"/>
  <c r="L86" i="7"/>
  <c r="K86" i="7"/>
  <c r="J86" i="7"/>
  <c r="I86" i="7"/>
  <c r="H86" i="7"/>
  <c r="G86" i="7"/>
  <c r="F86" i="7"/>
  <c r="E86" i="7"/>
  <c r="D86" i="7"/>
  <c r="C86" i="7"/>
  <c r="B86" i="7"/>
  <c r="M85" i="7"/>
  <c r="L85" i="7"/>
  <c r="K85" i="7"/>
  <c r="J85" i="7"/>
  <c r="I85" i="7"/>
  <c r="H85" i="7"/>
  <c r="G85" i="7"/>
  <c r="F85" i="7"/>
  <c r="E85" i="7"/>
  <c r="D85" i="7"/>
  <c r="C85" i="7"/>
  <c r="B85" i="7"/>
  <c r="M84" i="7"/>
  <c r="L84" i="7"/>
  <c r="K84" i="7"/>
  <c r="J84" i="7"/>
  <c r="I84" i="7"/>
  <c r="H84" i="7"/>
  <c r="G84" i="7"/>
  <c r="F84" i="7"/>
  <c r="E84" i="7"/>
  <c r="D84" i="7"/>
  <c r="C84" i="7"/>
  <c r="D66" i="7"/>
  <c r="E66" i="7"/>
  <c r="F66" i="7"/>
  <c r="G66" i="7"/>
  <c r="H66" i="7"/>
  <c r="I66" i="7"/>
  <c r="J66" i="7"/>
  <c r="K66" i="7"/>
  <c r="L66" i="7"/>
  <c r="M66" i="7"/>
  <c r="C66" i="7"/>
  <c r="C67" i="7"/>
  <c r="D67" i="7"/>
  <c r="E67" i="7"/>
  <c r="F67" i="7"/>
  <c r="G67" i="7"/>
  <c r="H67" i="7"/>
  <c r="I67" i="7"/>
  <c r="J67" i="7"/>
  <c r="K67" i="7"/>
  <c r="L67" i="7"/>
  <c r="M67" i="7"/>
  <c r="C68" i="7"/>
  <c r="D68" i="7"/>
  <c r="E68" i="7"/>
  <c r="F68" i="7"/>
  <c r="G68" i="7"/>
  <c r="H68" i="7"/>
  <c r="I68" i="7"/>
  <c r="J68" i="7"/>
  <c r="K68" i="7"/>
  <c r="L68" i="7"/>
  <c r="M68" i="7"/>
  <c r="C69" i="7"/>
  <c r="D69" i="7"/>
  <c r="E69" i="7"/>
  <c r="F69" i="7"/>
  <c r="G69" i="7"/>
  <c r="H69" i="7"/>
  <c r="I69" i="7"/>
  <c r="J69" i="7"/>
  <c r="K69" i="7"/>
  <c r="L69" i="7"/>
  <c r="M69" i="7"/>
  <c r="C70" i="7"/>
  <c r="D70" i="7"/>
  <c r="E70" i="7"/>
  <c r="F70" i="7"/>
  <c r="G70" i="7"/>
  <c r="H70" i="7"/>
  <c r="I70" i="7"/>
  <c r="J70" i="7"/>
  <c r="K70" i="7"/>
  <c r="L70" i="7"/>
  <c r="M70" i="7"/>
  <c r="C71" i="7"/>
  <c r="D71" i="7"/>
  <c r="E71" i="7"/>
  <c r="F71" i="7"/>
  <c r="G71" i="7"/>
  <c r="H71" i="7"/>
  <c r="I71" i="7"/>
  <c r="J71" i="7"/>
  <c r="K71" i="7"/>
  <c r="L71" i="7"/>
  <c r="M71" i="7"/>
  <c r="C72" i="7"/>
  <c r="D72" i="7"/>
  <c r="E72" i="7"/>
  <c r="F72" i="7"/>
  <c r="G72" i="7"/>
  <c r="H72" i="7"/>
  <c r="I72" i="7"/>
  <c r="J72" i="7"/>
  <c r="K72" i="7"/>
  <c r="L72" i="7"/>
  <c r="C73" i="7"/>
  <c r="D73" i="7"/>
  <c r="E73" i="7"/>
  <c r="F73" i="7"/>
  <c r="G73" i="7"/>
  <c r="H73" i="7"/>
  <c r="I73" i="7"/>
  <c r="J73" i="7"/>
  <c r="K73" i="7"/>
  <c r="L73" i="7"/>
  <c r="C74" i="7"/>
  <c r="D74" i="7"/>
  <c r="E74" i="7"/>
  <c r="F74" i="7"/>
  <c r="G74" i="7"/>
  <c r="H74" i="7"/>
  <c r="I74" i="7"/>
  <c r="J74" i="7"/>
  <c r="K74" i="7"/>
  <c r="L74" i="7"/>
  <c r="C75" i="7"/>
  <c r="D75" i="7"/>
  <c r="E75" i="7"/>
  <c r="F75" i="7"/>
  <c r="G75" i="7"/>
  <c r="H75" i="7"/>
  <c r="I75" i="7"/>
  <c r="J75" i="7"/>
  <c r="K75" i="7"/>
  <c r="L75" i="7"/>
  <c r="C76" i="7"/>
  <c r="D76" i="7"/>
  <c r="E76" i="7"/>
  <c r="F76" i="7"/>
  <c r="G76" i="7"/>
  <c r="H76" i="7"/>
  <c r="I76" i="7"/>
  <c r="J76" i="7"/>
  <c r="K76" i="7"/>
  <c r="L76" i="7"/>
  <c r="C77" i="7"/>
  <c r="D77" i="7"/>
  <c r="E77" i="7"/>
  <c r="F77" i="7"/>
  <c r="G77" i="7"/>
  <c r="H77" i="7"/>
  <c r="I77" i="7"/>
  <c r="J77" i="7"/>
  <c r="K77" i="7"/>
  <c r="L77" i="7"/>
  <c r="B68" i="7"/>
  <c r="B69" i="7"/>
  <c r="B70" i="7"/>
  <c r="B71" i="7"/>
  <c r="B72" i="7"/>
  <c r="B73" i="7"/>
  <c r="B74" i="7"/>
  <c r="B75" i="7"/>
  <c r="B76" i="7"/>
  <c r="B77" i="7"/>
  <c r="B67" i="7"/>
  <c r="M58" i="7"/>
  <c r="L58" i="7"/>
  <c r="K58" i="7"/>
  <c r="J58" i="7"/>
  <c r="I58" i="7"/>
  <c r="H58" i="7"/>
  <c r="G58" i="7"/>
  <c r="F58" i="7"/>
  <c r="E58" i="7"/>
  <c r="D58" i="7"/>
  <c r="C58" i="7"/>
  <c r="B58" i="7"/>
  <c r="M40" i="7"/>
  <c r="L40" i="7"/>
  <c r="K40" i="7"/>
  <c r="K96" i="7" s="1"/>
  <c r="J40" i="7"/>
  <c r="I40" i="7"/>
  <c r="J96" i="7" s="1"/>
  <c r="H40" i="7"/>
  <c r="G40" i="7"/>
  <c r="F40" i="7"/>
  <c r="E40" i="7"/>
  <c r="E96" i="7" s="1"/>
  <c r="D40" i="7"/>
  <c r="C40" i="7"/>
  <c r="D96" i="7" s="1"/>
  <c r="B40" i="7"/>
  <c r="C22" i="7"/>
  <c r="C78" i="7" s="1"/>
  <c r="D22" i="7"/>
  <c r="D78" i="7" s="1"/>
  <c r="E22" i="7"/>
  <c r="F22" i="7"/>
  <c r="G22" i="7"/>
  <c r="G78" i="7" s="1"/>
  <c r="H22" i="7"/>
  <c r="H78" i="7" s="1"/>
  <c r="I22" i="7"/>
  <c r="I78" i="7" s="1"/>
  <c r="J22" i="7"/>
  <c r="J78" i="7" s="1"/>
  <c r="K22" i="7"/>
  <c r="L22" i="7"/>
  <c r="M22" i="7"/>
  <c r="M78" i="7" s="1"/>
  <c r="B22" i="7"/>
  <c r="F96" i="7" l="1"/>
  <c r="G96" i="7"/>
  <c r="M114" i="7"/>
  <c r="H96" i="7"/>
  <c r="H114" i="7"/>
  <c r="C114" i="7"/>
  <c r="I114" i="7"/>
  <c r="L78" i="7"/>
  <c r="F78" i="7"/>
  <c r="E114" i="7"/>
  <c r="K114" i="7"/>
  <c r="L114" i="7"/>
  <c r="F114" i="7"/>
  <c r="G114" i="7"/>
  <c r="L96" i="7"/>
  <c r="M96" i="7"/>
  <c r="K78" i="7"/>
  <c r="E78" i="7"/>
  <c r="D114" i="7"/>
  <c r="J114" i="7"/>
  <c r="C96" i="7"/>
  <c r="I96" i="7"/>
</calcChain>
</file>

<file path=xl/sharedStrings.xml><?xml version="1.0" encoding="utf-8"?>
<sst xmlns="http://schemas.openxmlformats.org/spreadsheetml/2006/main" count="95" uniqueCount="25">
  <si>
    <t>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</si>
  <si>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</si>
  <si>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</si>
  <si>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</si>
  <si>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</si>
  <si>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</si>
  <si>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</si>
  <si>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</si>
  <si>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</si>
  <si>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</si>
  <si>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</si>
  <si>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</si>
  <si>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</si>
  <si>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 annuelle</t>
  </si>
  <si>
    <t>Domaine: assurance pension (AP)</t>
  </si>
  <si>
    <t>Evolution mensuelle du nombre des assurés cotisant pour l'assurance pension contributive (01.2009-06.2020)</t>
  </si>
  <si>
    <t>Source(s): CCSS, IGSS</t>
  </si>
  <si>
    <t xml:space="preserve">Information(s) supplémentaire(s):situation au derner jour ouvré du mois
                                                      </t>
  </si>
  <si>
    <t>1. Nombre total des assurés cotisant (assurance obligatoire et assurance volontaire)</t>
  </si>
  <si>
    <t xml:space="preserve">2. Nombre total des assurés cotisant - assurance obligatoire </t>
  </si>
  <si>
    <t>3. Nombre total des assurés cotisant - assurance volontaire</t>
  </si>
  <si>
    <t>1. Variation en % - Nombre total des assurés cotisant (assurance obligatoire et assurance volontaire)</t>
  </si>
  <si>
    <t xml:space="preserve">2.  Variation en % - Nombre total des assurés cotisant - assurance obligatoire </t>
  </si>
  <si>
    <t>3.  Variation en % - Nombre total des assurés cotisant - assurance volontaire</t>
  </si>
  <si>
    <t>Année(s) de référence: 2009-2020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</si>
</sst>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5" fillId="3" borderId="3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wrapText="1"/>
    </xf>
    <xf numFmtId="10" fontId="4" fillId="2" borderId="2" xfId="1" applyNumberFormat="1" applyFont="1" applyFill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3" fontId="0" fillId="0" borderId="0" xfId="0" applyNumberFormat="1" applyBorder="1"/>
    <xf numFmtId="0" fontId="0" fillId="0" borderId="0" xfId="0" applyBorder="1"/>
    <xf numFmtId="0" fontId="0" fillId="0" borderId="4" xfId="0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showGridLines="0" tabSelected="1" workbookViewId="0">
      <selection activeCell="L58" sqref="B58:L58"/>
    </sheetView>
  </sheetViews>
  <sheetFormatPr baseColWidth="10" defaultRowHeight="12.75" x14ac:dyDescent="0.2"/>
  <cols>
    <col min="1" max="1" width="26.140625" customWidth="1"/>
  </cols>
  <sheetData>
    <row r="1" spans="1:13" x14ac:dyDescent="0.2">
      <c r="A1" s="1" t="s">
        <v>15</v>
      </c>
    </row>
    <row r="2" spans="1:13" x14ac:dyDescent="0.2">
      <c r="A2" s="2" t="s">
        <v>14</v>
      </c>
    </row>
    <row r="3" spans="1:13" x14ac:dyDescent="0.2">
      <c r="A3" s="3" t="s">
        <v>16</v>
      </c>
    </row>
    <row r="4" spans="1:13" x14ac:dyDescent="0.2">
      <c r="A4" s="3" t="s">
        <v>24</v>
      </c>
      <c r="B4" s="13"/>
    </row>
    <row r="5" spans="1:13" x14ac:dyDescent="0.2">
      <c r="A5" s="3" t="s">
        <v>17</v>
      </c>
      <c r="B5" s="12"/>
    </row>
    <row r="6" spans="1:13" x14ac:dyDescent="0.2">
      <c r="A6" s="3"/>
      <c r="B6" s="12"/>
    </row>
    <row r="7" spans="1:13" x14ac:dyDescent="0.2">
      <c r="A7" s="3"/>
      <c r="B7" s="12"/>
    </row>
    <row r="8" spans="1:13" x14ac:dyDescent="0.2">
      <c r="A8" s="1" t="s">
        <v>18</v>
      </c>
      <c r="B8" s="12"/>
    </row>
    <row r="9" spans="1:13" ht="28.5" customHeight="1" x14ac:dyDescent="0.2">
      <c r="A9" s="6" t="s">
        <v>0</v>
      </c>
      <c r="B9" s="4">
        <v>2009</v>
      </c>
      <c r="C9" s="4">
        <v>2010</v>
      </c>
      <c r="D9" s="4">
        <v>2011</v>
      </c>
      <c r="E9" s="4">
        <v>2012</v>
      </c>
      <c r="F9" s="4">
        <v>2013</v>
      </c>
      <c r="G9" s="4">
        <v>2014</v>
      </c>
      <c r="H9" s="4">
        <v>2015</v>
      </c>
      <c r="I9" s="4">
        <v>2016</v>
      </c>
      <c r="J9" s="4">
        <v>2017</v>
      </c>
      <c r="K9" s="4">
        <v>2018</v>
      </c>
      <c r="L9" s="4">
        <v>2019</v>
      </c>
      <c r="M9" s="4">
        <v>2020</v>
      </c>
    </row>
    <row r="10" spans="1:13" ht="15" customHeight="1" x14ac:dyDescent="0.2">
      <c r="A10" s="5" t="s">
        <v>1</v>
      </c>
      <c r="B10" s="8">
        <v>342090</v>
      </c>
      <c r="C10" s="8">
        <v>343354</v>
      </c>
      <c r="D10" s="8">
        <v>351247</v>
      </c>
      <c r="E10" s="8">
        <v>362545</v>
      </c>
      <c r="F10" s="8">
        <v>370120</v>
      </c>
      <c r="G10" s="8">
        <v>379040</v>
      </c>
      <c r="H10" s="8">
        <v>388034</v>
      </c>
      <c r="I10" s="8">
        <v>399341</v>
      </c>
      <c r="J10" s="8">
        <v>411390</v>
      </c>
      <c r="K10" s="8">
        <v>428755</v>
      </c>
      <c r="L10" s="8">
        <v>443999</v>
      </c>
      <c r="M10" s="8">
        <v>458967</v>
      </c>
    </row>
    <row r="11" spans="1:13" ht="15" customHeight="1" x14ac:dyDescent="0.2">
      <c r="A11" s="5" t="s">
        <v>2</v>
      </c>
      <c r="B11" s="8">
        <v>341626</v>
      </c>
      <c r="C11" s="8">
        <v>344033</v>
      </c>
      <c r="D11" s="8">
        <v>352276</v>
      </c>
      <c r="E11" s="8">
        <v>363446</v>
      </c>
      <c r="F11" s="8">
        <v>371192</v>
      </c>
      <c r="G11" s="8">
        <v>380508</v>
      </c>
      <c r="H11" s="8">
        <v>389288</v>
      </c>
      <c r="I11" s="8">
        <v>400225</v>
      </c>
      <c r="J11" s="8">
        <v>413577</v>
      </c>
      <c r="K11" s="8">
        <v>430096</v>
      </c>
      <c r="L11" s="8">
        <v>446438</v>
      </c>
      <c r="M11" s="8">
        <v>461368</v>
      </c>
    </row>
    <row r="12" spans="1:13" ht="15" customHeight="1" x14ac:dyDescent="0.2">
      <c r="A12" s="5" t="s">
        <v>3</v>
      </c>
      <c r="B12" s="8">
        <v>342512</v>
      </c>
      <c r="C12" s="8">
        <v>345449</v>
      </c>
      <c r="D12" s="8">
        <v>355166</v>
      </c>
      <c r="E12" s="8">
        <v>365606</v>
      </c>
      <c r="F12" s="8">
        <v>372379</v>
      </c>
      <c r="G12" s="8">
        <v>381715</v>
      </c>
      <c r="H12" s="8">
        <v>390580</v>
      </c>
      <c r="I12" s="8">
        <v>402021</v>
      </c>
      <c r="J12" s="8">
        <v>416332</v>
      </c>
      <c r="K12" s="8">
        <v>432306</v>
      </c>
      <c r="L12" s="8">
        <v>449072</v>
      </c>
      <c r="M12" s="8">
        <v>457405</v>
      </c>
    </row>
    <row r="13" spans="1:13" ht="15" customHeight="1" x14ac:dyDescent="0.2">
      <c r="A13" s="5" t="s">
        <v>4</v>
      </c>
      <c r="B13" s="8">
        <v>342978</v>
      </c>
      <c r="C13" s="8">
        <v>347481</v>
      </c>
      <c r="D13" s="8">
        <v>356856</v>
      </c>
      <c r="E13" s="8">
        <v>365501</v>
      </c>
      <c r="F13" s="8">
        <v>373752</v>
      </c>
      <c r="G13" s="8">
        <v>382925</v>
      </c>
      <c r="H13" s="8">
        <v>392008</v>
      </c>
      <c r="I13" s="8">
        <v>404254</v>
      </c>
      <c r="J13" s="8">
        <v>418028</v>
      </c>
      <c r="K13" s="8">
        <v>434824</v>
      </c>
      <c r="L13" s="8">
        <v>450668</v>
      </c>
      <c r="M13" s="8">
        <v>456271</v>
      </c>
    </row>
    <row r="14" spans="1:13" ht="15" customHeight="1" x14ac:dyDescent="0.2">
      <c r="A14" s="5" t="s">
        <v>5</v>
      </c>
      <c r="B14" s="8">
        <v>342980</v>
      </c>
      <c r="C14" s="8">
        <v>347766</v>
      </c>
      <c r="D14" s="8">
        <v>357772</v>
      </c>
      <c r="E14" s="8">
        <v>366934</v>
      </c>
      <c r="F14" s="8">
        <v>374786</v>
      </c>
      <c r="G14" s="8">
        <v>383425</v>
      </c>
      <c r="H14" s="8">
        <v>393397</v>
      </c>
      <c r="I14" s="8">
        <v>405044</v>
      </c>
      <c r="J14" s="8">
        <v>419537</v>
      </c>
      <c r="K14" s="8">
        <v>436098</v>
      </c>
      <c r="L14" s="8">
        <v>451378</v>
      </c>
      <c r="M14" s="8">
        <v>460161</v>
      </c>
    </row>
    <row r="15" spans="1:13" ht="15" customHeight="1" x14ac:dyDescent="0.2">
      <c r="A15" s="5" t="s">
        <v>6</v>
      </c>
      <c r="B15" s="8">
        <v>343383</v>
      </c>
      <c r="C15" s="8">
        <v>348807</v>
      </c>
      <c r="D15" s="8">
        <v>359253</v>
      </c>
      <c r="E15" s="8">
        <v>368714</v>
      </c>
      <c r="F15" s="8">
        <v>376340</v>
      </c>
      <c r="G15" s="8">
        <v>384573</v>
      </c>
      <c r="H15" s="8">
        <v>394494</v>
      </c>
      <c r="I15" s="8">
        <v>406386</v>
      </c>
      <c r="J15" s="8">
        <v>421150</v>
      </c>
      <c r="K15" s="8">
        <v>438103</v>
      </c>
      <c r="L15" s="8">
        <v>453792</v>
      </c>
      <c r="M15" s="8">
        <v>461916</v>
      </c>
    </row>
    <row r="16" spans="1:13" ht="15" customHeight="1" x14ac:dyDescent="0.2">
      <c r="A16" s="5" t="s">
        <v>7</v>
      </c>
      <c r="B16" s="8">
        <v>341140</v>
      </c>
      <c r="C16" s="8">
        <v>347010</v>
      </c>
      <c r="D16" s="8">
        <v>357793</v>
      </c>
      <c r="E16" s="8">
        <v>365743</v>
      </c>
      <c r="F16" s="8">
        <v>373100</v>
      </c>
      <c r="G16" s="8">
        <v>381645</v>
      </c>
      <c r="H16" s="8">
        <v>391779</v>
      </c>
      <c r="I16" s="8">
        <v>403380</v>
      </c>
      <c r="J16" s="8">
        <v>416730</v>
      </c>
      <c r="K16" s="8">
        <v>433291</v>
      </c>
      <c r="L16" s="8">
        <v>448811</v>
      </c>
      <c r="M16" s="8"/>
    </row>
    <row r="17" spans="1:13" ht="15" customHeight="1" x14ac:dyDescent="0.2">
      <c r="A17" s="5" t="s">
        <v>8</v>
      </c>
      <c r="B17" s="8">
        <v>340467</v>
      </c>
      <c r="C17" s="8">
        <v>346719</v>
      </c>
      <c r="D17" s="8">
        <v>357624</v>
      </c>
      <c r="E17" s="8">
        <v>366697</v>
      </c>
      <c r="F17" s="8">
        <v>374437</v>
      </c>
      <c r="G17" s="8">
        <v>382810</v>
      </c>
      <c r="H17" s="8">
        <v>392050</v>
      </c>
      <c r="I17" s="8">
        <v>403833</v>
      </c>
      <c r="J17" s="8">
        <v>418998</v>
      </c>
      <c r="K17" s="8">
        <v>434673</v>
      </c>
      <c r="L17" s="8">
        <v>449910</v>
      </c>
      <c r="M17" s="8"/>
    </row>
    <row r="18" spans="1:13" ht="15" customHeight="1" x14ac:dyDescent="0.2">
      <c r="A18" s="5" t="s">
        <v>9</v>
      </c>
      <c r="B18" s="8">
        <v>344100</v>
      </c>
      <c r="C18" s="8">
        <v>350870</v>
      </c>
      <c r="D18" s="8">
        <v>361683</v>
      </c>
      <c r="E18" s="8">
        <v>370379</v>
      </c>
      <c r="F18" s="8">
        <v>377330</v>
      </c>
      <c r="G18" s="8">
        <v>386152</v>
      </c>
      <c r="H18" s="8">
        <v>396737</v>
      </c>
      <c r="I18" s="8">
        <v>409240</v>
      </c>
      <c r="J18" s="8">
        <v>424857</v>
      </c>
      <c r="K18" s="8">
        <v>440661</v>
      </c>
      <c r="L18" s="8">
        <v>455399</v>
      </c>
      <c r="M18" s="8"/>
    </row>
    <row r="19" spans="1:13" ht="15" customHeight="1" x14ac:dyDescent="0.2">
      <c r="A19" s="5" t="s">
        <v>10</v>
      </c>
      <c r="B19" s="8">
        <v>345808</v>
      </c>
      <c r="C19" s="8">
        <v>352812</v>
      </c>
      <c r="D19" s="8">
        <v>362021</v>
      </c>
      <c r="E19" s="8">
        <v>371495</v>
      </c>
      <c r="F19" s="8">
        <v>379133</v>
      </c>
      <c r="G19" s="8">
        <v>388240</v>
      </c>
      <c r="H19" s="8">
        <v>399182</v>
      </c>
      <c r="I19" s="8">
        <v>411811</v>
      </c>
      <c r="J19" s="8">
        <v>427250</v>
      </c>
      <c r="K19" s="8">
        <v>442914</v>
      </c>
      <c r="L19" s="8">
        <v>458425</v>
      </c>
      <c r="M19" s="8"/>
    </row>
    <row r="20" spans="1:13" ht="15" customHeight="1" x14ac:dyDescent="0.2">
      <c r="A20" s="5" t="s">
        <v>11</v>
      </c>
      <c r="B20" s="8">
        <v>345450</v>
      </c>
      <c r="C20" s="8">
        <v>352355</v>
      </c>
      <c r="D20" s="8">
        <v>363808</v>
      </c>
      <c r="E20" s="8">
        <v>372284</v>
      </c>
      <c r="F20" s="8">
        <v>380987</v>
      </c>
      <c r="G20" s="8">
        <v>389986</v>
      </c>
      <c r="H20" s="8">
        <v>400165</v>
      </c>
      <c r="I20" s="8">
        <v>413572</v>
      </c>
      <c r="J20" s="8">
        <v>430263</v>
      </c>
      <c r="K20" s="8">
        <v>445461</v>
      </c>
      <c r="L20" s="8">
        <v>461086</v>
      </c>
      <c r="M20" s="8"/>
    </row>
    <row r="21" spans="1:13" ht="15" customHeight="1" x14ac:dyDescent="0.2">
      <c r="A21" s="5" t="s">
        <v>12</v>
      </c>
      <c r="B21" s="8">
        <v>340836</v>
      </c>
      <c r="C21" s="8">
        <v>347981</v>
      </c>
      <c r="D21" s="8">
        <v>359711</v>
      </c>
      <c r="E21" s="8">
        <v>368162</v>
      </c>
      <c r="F21" s="8">
        <v>375549</v>
      </c>
      <c r="G21" s="8">
        <v>384047</v>
      </c>
      <c r="H21" s="8">
        <v>394400</v>
      </c>
      <c r="I21" s="8">
        <v>407891</v>
      </c>
      <c r="J21" s="8">
        <v>423832</v>
      </c>
      <c r="K21" s="8">
        <v>438637</v>
      </c>
      <c r="L21" s="8">
        <v>452914</v>
      </c>
      <c r="M21" s="8"/>
    </row>
    <row r="22" spans="1:13" ht="23.25" customHeight="1" x14ac:dyDescent="0.2">
      <c r="A22" s="11" t="s">
        <v>13</v>
      </c>
      <c r="B22" s="7">
        <f>AVERAGE(B10:B21)</f>
        <v>342780.83333333331</v>
      </c>
      <c r="C22" s="7">
        <f t="shared" ref="C22:M22" si="0">AVERAGE(C10:C21)</f>
        <v>347886.41666666669</v>
      </c>
      <c r="D22" s="7">
        <f t="shared" si="0"/>
        <v>357934.16666666669</v>
      </c>
      <c r="E22" s="7">
        <f t="shared" si="0"/>
        <v>367292.16666666669</v>
      </c>
      <c r="F22" s="7">
        <f t="shared" si="0"/>
        <v>374925.41666666669</v>
      </c>
      <c r="G22" s="7">
        <f t="shared" si="0"/>
        <v>383755.5</v>
      </c>
      <c r="H22" s="7">
        <f t="shared" si="0"/>
        <v>393509.5</v>
      </c>
      <c r="I22" s="7">
        <f t="shared" si="0"/>
        <v>405583.16666666669</v>
      </c>
      <c r="J22" s="7">
        <f t="shared" si="0"/>
        <v>420162</v>
      </c>
      <c r="K22" s="7">
        <f t="shared" si="0"/>
        <v>436318.25</v>
      </c>
      <c r="L22" s="7">
        <f t="shared" si="0"/>
        <v>451824.33333333331</v>
      </c>
      <c r="M22" s="7">
        <f t="shared" si="0"/>
        <v>459348</v>
      </c>
    </row>
    <row r="26" spans="1:13" x14ac:dyDescent="0.2">
      <c r="A26" s="1" t="s">
        <v>19</v>
      </c>
    </row>
    <row r="27" spans="1:13" ht="28.5" customHeight="1" x14ac:dyDescent="0.2">
      <c r="A27" s="6" t="s">
        <v>0</v>
      </c>
      <c r="B27" s="4">
        <v>2009</v>
      </c>
      <c r="C27" s="4">
        <v>2010</v>
      </c>
      <c r="D27" s="4">
        <v>2011</v>
      </c>
      <c r="E27" s="4">
        <v>2012</v>
      </c>
      <c r="F27" s="4">
        <v>2013</v>
      </c>
      <c r="G27" s="4">
        <v>2014</v>
      </c>
      <c r="H27" s="4">
        <v>2015</v>
      </c>
      <c r="I27" s="4">
        <v>2016</v>
      </c>
      <c r="J27" s="4">
        <v>2017</v>
      </c>
      <c r="K27" s="4">
        <v>2018</v>
      </c>
      <c r="L27" s="4">
        <v>2019</v>
      </c>
      <c r="M27" s="4">
        <v>2020</v>
      </c>
    </row>
    <row r="28" spans="1:13" ht="15" customHeight="1" x14ac:dyDescent="0.2">
      <c r="A28" s="5" t="s">
        <v>1</v>
      </c>
      <c r="B28" s="8">
        <v>340040</v>
      </c>
      <c r="C28" s="8">
        <v>341265</v>
      </c>
      <c r="D28" s="8">
        <v>349056</v>
      </c>
      <c r="E28" s="8">
        <v>360292</v>
      </c>
      <c r="F28" s="8">
        <v>367733</v>
      </c>
      <c r="G28" s="8">
        <v>376247</v>
      </c>
      <c r="H28" s="8">
        <v>384937</v>
      </c>
      <c r="I28" s="8">
        <v>395955</v>
      </c>
      <c r="J28" s="8">
        <v>407754</v>
      </c>
      <c r="K28" s="8">
        <v>424829</v>
      </c>
      <c r="L28" s="8">
        <v>439805</v>
      </c>
      <c r="M28" s="8">
        <v>454510</v>
      </c>
    </row>
    <row r="29" spans="1:13" ht="15" customHeight="1" x14ac:dyDescent="0.2">
      <c r="A29" s="5" t="s">
        <v>2</v>
      </c>
      <c r="B29" s="8">
        <v>339545</v>
      </c>
      <c r="C29" s="8">
        <v>341914</v>
      </c>
      <c r="D29" s="8">
        <v>350069</v>
      </c>
      <c r="E29" s="8">
        <v>361158</v>
      </c>
      <c r="F29" s="8">
        <v>368770</v>
      </c>
      <c r="G29" s="8">
        <v>377673</v>
      </c>
      <c r="H29" s="8">
        <v>386151</v>
      </c>
      <c r="I29" s="8">
        <v>396803</v>
      </c>
      <c r="J29" s="8">
        <v>409885</v>
      </c>
      <c r="K29" s="8">
        <v>426129</v>
      </c>
      <c r="L29" s="8">
        <v>442209</v>
      </c>
      <c r="M29" s="8">
        <v>456867</v>
      </c>
    </row>
    <row r="30" spans="1:13" ht="15" customHeight="1" x14ac:dyDescent="0.2">
      <c r="A30" s="5" t="s">
        <v>3</v>
      </c>
      <c r="B30" s="8">
        <v>340425</v>
      </c>
      <c r="C30" s="8">
        <v>343293</v>
      </c>
      <c r="D30" s="8">
        <v>352941</v>
      </c>
      <c r="E30" s="8">
        <v>363292</v>
      </c>
      <c r="F30" s="8">
        <v>369937</v>
      </c>
      <c r="G30" s="8">
        <v>378854</v>
      </c>
      <c r="H30" s="8">
        <v>387426</v>
      </c>
      <c r="I30" s="8">
        <v>398592</v>
      </c>
      <c r="J30" s="8">
        <v>412654</v>
      </c>
      <c r="K30" s="8">
        <v>428316</v>
      </c>
      <c r="L30" s="8">
        <v>444800</v>
      </c>
      <c r="M30" s="8">
        <v>452861</v>
      </c>
    </row>
    <row r="31" spans="1:13" ht="15" customHeight="1" x14ac:dyDescent="0.2">
      <c r="A31" s="5" t="s">
        <v>4</v>
      </c>
      <c r="B31" s="8">
        <v>340880</v>
      </c>
      <c r="C31" s="8">
        <v>345297</v>
      </c>
      <c r="D31" s="8">
        <v>354596</v>
      </c>
      <c r="E31" s="8">
        <v>363153</v>
      </c>
      <c r="F31" s="8">
        <v>371263</v>
      </c>
      <c r="G31" s="8">
        <v>380015</v>
      </c>
      <c r="H31" s="8">
        <v>388821</v>
      </c>
      <c r="I31" s="8">
        <v>400779</v>
      </c>
      <c r="J31" s="8">
        <v>414315</v>
      </c>
      <c r="K31" s="8">
        <v>430812</v>
      </c>
      <c r="L31" s="8">
        <v>446418</v>
      </c>
      <c r="M31" s="8">
        <v>451712</v>
      </c>
    </row>
    <row r="32" spans="1:13" ht="15" customHeight="1" x14ac:dyDescent="0.2">
      <c r="A32" s="5" t="s">
        <v>5</v>
      </c>
      <c r="B32" s="8">
        <v>341068</v>
      </c>
      <c r="C32" s="8">
        <v>345756</v>
      </c>
      <c r="D32" s="8">
        <v>355702</v>
      </c>
      <c r="E32" s="8">
        <v>364739</v>
      </c>
      <c r="F32" s="8">
        <v>372448</v>
      </c>
      <c r="G32" s="8">
        <v>380658</v>
      </c>
      <c r="H32" s="8">
        <v>390311</v>
      </c>
      <c r="I32" s="8">
        <v>401660</v>
      </c>
      <c r="J32" s="8">
        <v>415899</v>
      </c>
      <c r="K32" s="8">
        <v>432153</v>
      </c>
      <c r="L32" s="8">
        <v>447192</v>
      </c>
      <c r="M32" s="8">
        <v>455694</v>
      </c>
    </row>
    <row r="33" spans="1:13" ht="15" customHeight="1" x14ac:dyDescent="0.2">
      <c r="A33" s="5" t="s">
        <v>6</v>
      </c>
      <c r="B33" s="8">
        <v>341481</v>
      </c>
      <c r="C33" s="8">
        <v>346806</v>
      </c>
      <c r="D33" s="8">
        <v>357191</v>
      </c>
      <c r="E33" s="8">
        <v>366521</v>
      </c>
      <c r="F33" s="8">
        <v>373977</v>
      </c>
      <c r="G33" s="8">
        <v>381805</v>
      </c>
      <c r="H33" s="8">
        <v>391405</v>
      </c>
      <c r="I33" s="8">
        <v>403000</v>
      </c>
      <c r="J33" s="8">
        <v>417505</v>
      </c>
      <c r="K33" s="8">
        <v>434116</v>
      </c>
      <c r="L33" s="8">
        <v>449586</v>
      </c>
      <c r="M33" s="8">
        <v>457461</v>
      </c>
    </row>
    <row r="34" spans="1:13" ht="15" customHeight="1" x14ac:dyDescent="0.2">
      <c r="A34" s="5" t="s">
        <v>7</v>
      </c>
      <c r="B34" s="8">
        <v>339232</v>
      </c>
      <c r="C34" s="8">
        <v>345014</v>
      </c>
      <c r="D34" s="8">
        <v>355722</v>
      </c>
      <c r="E34" s="8">
        <v>363556</v>
      </c>
      <c r="F34" s="8">
        <v>370696</v>
      </c>
      <c r="G34" s="8">
        <v>378837</v>
      </c>
      <c r="H34" s="8">
        <v>388641</v>
      </c>
      <c r="I34" s="8">
        <v>399932</v>
      </c>
      <c r="J34" s="8">
        <v>413037</v>
      </c>
      <c r="K34" s="8">
        <v>429237</v>
      </c>
      <c r="L34" s="8">
        <v>444547</v>
      </c>
      <c r="M34" s="8"/>
    </row>
    <row r="35" spans="1:13" ht="15" customHeight="1" x14ac:dyDescent="0.2">
      <c r="A35" s="5" t="s">
        <v>8</v>
      </c>
      <c r="B35" s="8">
        <v>338569</v>
      </c>
      <c r="C35" s="8">
        <v>344732</v>
      </c>
      <c r="D35" s="8">
        <v>355535</v>
      </c>
      <c r="E35" s="8">
        <v>364529</v>
      </c>
      <c r="F35" s="8">
        <v>371984</v>
      </c>
      <c r="G35" s="8">
        <v>379966</v>
      </c>
      <c r="H35" s="8">
        <v>388888</v>
      </c>
      <c r="I35" s="8">
        <v>400358</v>
      </c>
      <c r="J35" s="8">
        <v>415279</v>
      </c>
      <c r="K35" s="8">
        <v>430604</v>
      </c>
      <c r="L35" s="8">
        <v>445644</v>
      </c>
      <c r="M35" s="8"/>
    </row>
    <row r="36" spans="1:13" ht="15" customHeight="1" x14ac:dyDescent="0.2">
      <c r="A36" s="5" t="s">
        <v>9</v>
      </c>
      <c r="B36" s="8">
        <v>342213</v>
      </c>
      <c r="C36" s="8">
        <v>348896</v>
      </c>
      <c r="D36" s="8">
        <v>359609</v>
      </c>
      <c r="E36" s="8">
        <v>368236</v>
      </c>
      <c r="F36" s="8">
        <v>374856</v>
      </c>
      <c r="G36" s="8">
        <v>383295</v>
      </c>
      <c r="H36" s="8">
        <v>393571</v>
      </c>
      <c r="I36" s="8">
        <v>405778</v>
      </c>
      <c r="J36" s="8">
        <v>421143</v>
      </c>
      <c r="K36" s="8">
        <v>436604</v>
      </c>
      <c r="L36" s="8">
        <v>451111</v>
      </c>
      <c r="M36" s="8"/>
    </row>
    <row r="37" spans="1:13" ht="15" customHeight="1" x14ac:dyDescent="0.2">
      <c r="A37" s="5" t="s">
        <v>10</v>
      </c>
      <c r="B37" s="8">
        <v>343941</v>
      </c>
      <c r="C37" s="8">
        <v>350828</v>
      </c>
      <c r="D37" s="8">
        <v>359959</v>
      </c>
      <c r="E37" s="8">
        <v>369343</v>
      </c>
      <c r="F37" s="8">
        <v>376636</v>
      </c>
      <c r="G37" s="8">
        <v>385348</v>
      </c>
      <c r="H37" s="8">
        <v>395979</v>
      </c>
      <c r="I37" s="8">
        <v>408346</v>
      </c>
      <c r="J37" s="8">
        <v>423492</v>
      </c>
      <c r="K37" s="8">
        <v>438889</v>
      </c>
      <c r="L37" s="8">
        <v>454122</v>
      </c>
      <c r="M37" s="8"/>
    </row>
    <row r="38" spans="1:13" ht="15" customHeight="1" x14ac:dyDescent="0.2">
      <c r="A38" s="5" t="s">
        <v>11</v>
      </c>
      <c r="B38" s="8">
        <v>343582</v>
      </c>
      <c r="C38" s="8">
        <v>350372</v>
      </c>
      <c r="D38" s="8">
        <v>361770</v>
      </c>
      <c r="E38" s="8">
        <v>370116</v>
      </c>
      <c r="F38" s="8">
        <v>378454</v>
      </c>
      <c r="G38" s="8">
        <v>387111</v>
      </c>
      <c r="H38" s="8">
        <v>396954</v>
      </c>
      <c r="I38" s="8">
        <v>410116</v>
      </c>
      <c r="J38" s="8">
        <v>426483</v>
      </c>
      <c r="K38" s="8">
        <v>441433</v>
      </c>
      <c r="L38" s="8">
        <v>456760</v>
      </c>
      <c r="M38" s="8"/>
    </row>
    <row r="39" spans="1:13" ht="15" customHeight="1" x14ac:dyDescent="0.2">
      <c r="A39" s="5" t="s">
        <v>12</v>
      </c>
      <c r="B39" s="8">
        <v>338967</v>
      </c>
      <c r="C39" s="8">
        <v>345990</v>
      </c>
      <c r="D39" s="8">
        <v>357654</v>
      </c>
      <c r="E39" s="8">
        <v>366004</v>
      </c>
      <c r="F39" s="8">
        <v>372955</v>
      </c>
      <c r="G39" s="8">
        <v>381121</v>
      </c>
      <c r="H39" s="8">
        <v>391149</v>
      </c>
      <c r="I39" s="8">
        <v>404395</v>
      </c>
      <c r="J39" s="8">
        <v>420015</v>
      </c>
      <c r="K39" s="8">
        <v>434553</v>
      </c>
      <c r="L39" s="8">
        <v>448548</v>
      </c>
      <c r="M39" s="8"/>
    </row>
    <row r="40" spans="1:13" ht="23.25" customHeight="1" x14ac:dyDescent="0.2">
      <c r="A40" s="11" t="s">
        <v>13</v>
      </c>
      <c r="B40" s="7">
        <f>AVERAGE(B28:B39)</f>
        <v>340828.58333333331</v>
      </c>
      <c r="C40" s="7">
        <f t="shared" ref="C40" si="1">AVERAGE(C28:C39)</f>
        <v>345846.91666666669</v>
      </c>
      <c r="D40" s="7">
        <f t="shared" ref="D40" si="2">AVERAGE(D28:D39)</f>
        <v>355817</v>
      </c>
      <c r="E40" s="7">
        <f t="shared" ref="E40" si="3">AVERAGE(E28:E39)</f>
        <v>365078.25</v>
      </c>
      <c r="F40" s="7">
        <f t="shared" ref="F40" si="4">AVERAGE(F28:F39)</f>
        <v>372475.75</v>
      </c>
      <c r="G40" s="7">
        <f t="shared" ref="G40" si="5">AVERAGE(G28:G39)</f>
        <v>380910.83333333331</v>
      </c>
      <c r="H40" s="7">
        <f t="shared" ref="H40" si="6">AVERAGE(H28:H39)</f>
        <v>390352.75</v>
      </c>
      <c r="I40" s="7">
        <f t="shared" ref="I40" si="7">AVERAGE(I28:I39)</f>
        <v>402142.83333333331</v>
      </c>
      <c r="J40" s="7">
        <f t="shared" ref="J40" si="8">AVERAGE(J28:J39)</f>
        <v>416455.08333333331</v>
      </c>
      <c r="K40" s="7">
        <f t="shared" ref="K40" si="9">AVERAGE(K28:K39)</f>
        <v>432306.25</v>
      </c>
      <c r="L40" s="7">
        <f t="shared" ref="L40" si="10">AVERAGE(L28:L39)</f>
        <v>447561.83333333331</v>
      </c>
      <c r="M40" s="7">
        <f t="shared" ref="M40" si="11">AVERAGE(M28:M39)</f>
        <v>454850.83333333331</v>
      </c>
    </row>
    <row r="44" spans="1:13" x14ac:dyDescent="0.2">
      <c r="A44" s="1" t="s">
        <v>20</v>
      </c>
    </row>
    <row r="45" spans="1:13" ht="28.5" customHeight="1" x14ac:dyDescent="0.2">
      <c r="A45" s="6" t="s">
        <v>0</v>
      </c>
      <c r="B45" s="4">
        <v>2009</v>
      </c>
      <c r="C45" s="4">
        <v>2010</v>
      </c>
      <c r="D45" s="4">
        <v>2011</v>
      </c>
      <c r="E45" s="4">
        <v>2012</v>
      </c>
      <c r="F45" s="4">
        <v>2013</v>
      </c>
      <c r="G45" s="4">
        <v>2014</v>
      </c>
      <c r="H45" s="4">
        <v>2015</v>
      </c>
      <c r="I45" s="4">
        <v>2016</v>
      </c>
      <c r="J45" s="4">
        <v>2017</v>
      </c>
      <c r="K45" s="4">
        <v>2018</v>
      </c>
      <c r="L45" s="4">
        <v>2019</v>
      </c>
      <c r="M45" s="4">
        <v>2020</v>
      </c>
    </row>
    <row r="46" spans="1:13" ht="15" customHeight="1" x14ac:dyDescent="0.2">
      <c r="A46" s="5" t="s">
        <v>1</v>
      </c>
      <c r="B46" s="8">
        <v>2050</v>
      </c>
      <c r="C46" s="8">
        <v>2089</v>
      </c>
      <c r="D46" s="8">
        <v>2191</v>
      </c>
      <c r="E46" s="8">
        <v>2253</v>
      </c>
      <c r="F46" s="8">
        <v>2387</v>
      </c>
      <c r="G46" s="8">
        <v>2793</v>
      </c>
      <c r="H46" s="8">
        <v>3097</v>
      </c>
      <c r="I46" s="8">
        <v>3386</v>
      </c>
      <c r="J46" s="8">
        <v>3636</v>
      </c>
      <c r="K46" s="8">
        <v>3926</v>
      </c>
      <c r="L46" s="8">
        <v>4194</v>
      </c>
      <c r="M46" s="8">
        <v>4457</v>
      </c>
    </row>
    <row r="47" spans="1:13" ht="15" customHeight="1" x14ac:dyDescent="0.2">
      <c r="A47" s="5" t="s">
        <v>2</v>
      </c>
      <c r="B47" s="8">
        <v>2081</v>
      </c>
      <c r="C47" s="8">
        <v>2119</v>
      </c>
      <c r="D47" s="8">
        <v>2207</v>
      </c>
      <c r="E47" s="8">
        <v>2288</v>
      </c>
      <c r="F47" s="8">
        <v>2422</v>
      </c>
      <c r="G47" s="8">
        <v>2835</v>
      </c>
      <c r="H47" s="8">
        <v>3137</v>
      </c>
      <c r="I47" s="8">
        <v>3422</v>
      </c>
      <c r="J47" s="8">
        <v>3692</v>
      </c>
      <c r="K47" s="8">
        <v>3967</v>
      </c>
      <c r="L47" s="8">
        <v>4229</v>
      </c>
      <c r="M47" s="8">
        <v>4501</v>
      </c>
    </row>
    <row r="48" spans="1:13" ht="15" customHeight="1" x14ac:dyDescent="0.2">
      <c r="A48" s="5" t="s">
        <v>3</v>
      </c>
      <c r="B48" s="8">
        <v>2087</v>
      </c>
      <c r="C48" s="8">
        <v>2156</v>
      </c>
      <c r="D48" s="8">
        <v>2225</v>
      </c>
      <c r="E48" s="8">
        <v>2314</v>
      </c>
      <c r="F48" s="8">
        <v>2442</v>
      </c>
      <c r="G48" s="8">
        <v>2861</v>
      </c>
      <c r="H48" s="8">
        <v>3154</v>
      </c>
      <c r="I48" s="8">
        <v>3429</v>
      </c>
      <c r="J48" s="8">
        <v>3678</v>
      </c>
      <c r="K48" s="8">
        <v>3990</v>
      </c>
      <c r="L48" s="8">
        <v>4272</v>
      </c>
      <c r="M48" s="8">
        <v>4544</v>
      </c>
    </row>
    <row r="49" spans="1:13" ht="15" customHeight="1" x14ac:dyDescent="0.2">
      <c r="A49" s="5" t="s">
        <v>4</v>
      </c>
      <c r="B49" s="8">
        <v>2098</v>
      </c>
      <c r="C49" s="8">
        <v>2184</v>
      </c>
      <c r="D49" s="8">
        <v>2260</v>
      </c>
      <c r="E49" s="8">
        <v>2348</v>
      </c>
      <c r="F49" s="8">
        <v>2489</v>
      </c>
      <c r="G49" s="8">
        <v>2910</v>
      </c>
      <c r="H49" s="8">
        <v>3187</v>
      </c>
      <c r="I49" s="8">
        <v>3475</v>
      </c>
      <c r="J49" s="8">
        <v>3713</v>
      </c>
      <c r="K49" s="8">
        <v>4012</v>
      </c>
      <c r="L49" s="8">
        <v>4250</v>
      </c>
      <c r="M49" s="8">
        <v>4559</v>
      </c>
    </row>
    <row r="50" spans="1:13" ht="15" customHeight="1" x14ac:dyDescent="0.2">
      <c r="A50" s="5" t="s">
        <v>5</v>
      </c>
      <c r="B50" s="8">
        <v>1912</v>
      </c>
      <c r="C50" s="8">
        <v>2010</v>
      </c>
      <c r="D50" s="8">
        <v>2070</v>
      </c>
      <c r="E50" s="8">
        <v>2195</v>
      </c>
      <c r="F50" s="8">
        <v>2338</v>
      </c>
      <c r="G50" s="8">
        <v>2767</v>
      </c>
      <c r="H50" s="8">
        <v>3086</v>
      </c>
      <c r="I50" s="8">
        <v>3384</v>
      </c>
      <c r="J50" s="8">
        <v>3638</v>
      </c>
      <c r="K50" s="8">
        <v>3945</v>
      </c>
      <c r="L50" s="8">
        <v>4186</v>
      </c>
      <c r="M50" s="8">
        <v>4467</v>
      </c>
    </row>
    <row r="51" spans="1:13" ht="15" customHeight="1" x14ac:dyDescent="0.2">
      <c r="A51" s="5" t="s">
        <v>6</v>
      </c>
      <c r="B51" s="8">
        <v>1902</v>
      </c>
      <c r="C51" s="8">
        <v>2001</v>
      </c>
      <c r="D51" s="8">
        <v>2062</v>
      </c>
      <c r="E51" s="8">
        <v>2193</v>
      </c>
      <c r="F51" s="8">
        <v>2363</v>
      </c>
      <c r="G51" s="8">
        <v>2768</v>
      </c>
      <c r="H51" s="8">
        <v>3089</v>
      </c>
      <c r="I51" s="8">
        <v>3386</v>
      </c>
      <c r="J51" s="8">
        <v>3645</v>
      </c>
      <c r="K51" s="8">
        <v>3987</v>
      </c>
      <c r="L51" s="8">
        <v>4206</v>
      </c>
      <c r="M51" s="8">
        <v>4455</v>
      </c>
    </row>
    <row r="52" spans="1:13" ht="15" customHeight="1" x14ac:dyDescent="0.2">
      <c r="A52" s="5" t="s">
        <v>7</v>
      </c>
      <c r="B52" s="8">
        <v>1908</v>
      </c>
      <c r="C52" s="8">
        <v>1996</v>
      </c>
      <c r="D52" s="8">
        <v>2071</v>
      </c>
      <c r="E52" s="8">
        <v>2187</v>
      </c>
      <c r="F52" s="8">
        <v>2404</v>
      </c>
      <c r="G52" s="8">
        <v>2808</v>
      </c>
      <c r="H52" s="8">
        <v>3138</v>
      </c>
      <c r="I52" s="8">
        <v>3448</v>
      </c>
      <c r="J52" s="8">
        <v>3693</v>
      </c>
      <c r="K52" s="8">
        <v>4054</v>
      </c>
      <c r="L52" s="8">
        <v>4264</v>
      </c>
      <c r="M52" s="8"/>
    </row>
    <row r="53" spans="1:13" ht="15" customHeight="1" x14ac:dyDescent="0.2">
      <c r="A53" s="5" t="s">
        <v>8</v>
      </c>
      <c r="B53" s="8">
        <v>1898</v>
      </c>
      <c r="C53" s="8">
        <v>1987</v>
      </c>
      <c r="D53" s="8">
        <v>2089</v>
      </c>
      <c r="E53" s="8">
        <v>2168</v>
      </c>
      <c r="F53" s="8">
        <v>2453</v>
      </c>
      <c r="G53" s="8">
        <v>2844</v>
      </c>
      <c r="H53" s="8">
        <v>3162</v>
      </c>
      <c r="I53" s="8">
        <v>3475</v>
      </c>
      <c r="J53" s="8">
        <v>3719</v>
      </c>
      <c r="K53" s="8">
        <v>4069</v>
      </c>
      <c r="L53" s="8">
        <v>4266</v>
      </c>
      <c r="M53" s="8"/>
    </row>
    <row r="54" spans="1:13" ht="15" customHeight="1" x14ac:dyDescent="0.2">
      <c r="A54" s="5" t="s">
        <v>9</v>
      </c>
      <c r="B54" s="8">
        <v>1887</v>
      </c>
      <c r="C54" s="8">
        <v>1974</v>
      </c>
      <c r="D54" s="8">
        <v>2074</v>
      </c>
      <c r="E54" s="8">
        <v>2143</v>
      </c>
      <c r="F54" s="8">
        <v>2474</v>
      </c>
      <c r="G54" s="8">
        <v>2857</v>
      </c>
      <c r="H54" s="8">
        <v>3166</v>
      </c>
      <c r="I54" s="8">
        <v>3462</v>
      </c>
      <c r="J54" s="8">
        <v>3714</v>
      </c>
      <c r="K54" s="8">
        <v>4057</v>
      </c>
      <c r="L54" s="8">
        <v>4288</v>
      </c>
      <c r="M54" s="8"/>
    </row>
    <row r="55" spans="1:13" ht="15" customHeight="1" x14ac:dyDescent="0.2">
      <c r="A55" s="5" t="s">
        <v>10</v>
      </c>
      <c r="B55" s="8">
        <v>1867</v>
      </c>
      <c r="C55" s="8">
        <v>1984</v>
      </c>
      <c r="D55" s="8">
        <v>2062</v>
      </c>
      <c r="E55" s="8">
        <v>2152</v>
      </c>
      <c r="F55" s="8">
        <v>2497</v>
      </c>
      <c r="G55" s="8">
        <v>2892</v>
      </c>
      <c r="H55" s="8">
        <v>3203</v>
      </c>
      <c r="I55" s="8">
        <v>3465</v>
      </c>
      <c r="J55" s="8">
        <v>3758</v>
      </c>
      <c r="K55" s="8">
        <v>4025</v>
      </c>
      <c r="L55" s="8">
        <v>4303</v>
      </c>
      <c r="M55" s="8"/>
    </row>
    <row r="56" spans="1:13" ht="15" customHeight="1" x14ac:dyDescent="0.2">
      <c r="A56" s="5" t="s">
        <v>11</v>
      </c>
      <c r="B56" s="8">
        <v>1868</v>
      </c>
      <c r="C56" s="8">
        <v>1983</v>
      </c>
      <c r="D56" s="8">
        <v>2038</v>
      </c>
      <c r="E56" s="8">
        <v>2168</v>
      </c>
      <c r="F56" s="8">
        <v>2533</v>
      </c>
      <c r="G56" s="8">
        <v>2875</v>
      </c>
      <c r="H56" s="8">
        <v>3211</v>
      </c>
      <c r="I56" s="8">
        <v>3456</v>
      </c>
      <c r="J56" s="8">
        <v>3780</v>
      </c>
      <c r="K56" s="8">
        <v>4028</v>
      </c>
      <c r="L56" s="8">
        <v>4326</v>
      </c>
      <c r="M56" s="8"/>
    </row>
    <row r="57" spans="1:13" ht="15" customHeight="1" x14ac:dyDescent="0.2">
      <c r="A57" s="5" t="s">
        <v>12</v>
      </c>
      <c r="B57" s="8">
        <v>1869</v>
      </c>
      <c r="C57" s="8">
        <v>1991</v>
      </c>
      <c r="D57" s="8">
        <v>2057</v>
      </c>
      <c r="E57" s="8">
        <v>2158</v>
      </c>
      <c r="F57" s="8">
        <v>2594</v>
      </c>
      <c r="G57" s="8">
        <v>2926</v>
      </c>
      <c r="H57" s="8">
        <v>3251</v>
      </c>
      <c r="I57" s="8">
        <v>3496</v>
      </c>
      <c r="J57" s="8">
        <v>3817</v>
      </c>
      <c r="K57" s="8">
        <v>4084</v>
      </c>
      <c r="L57" s="8">
        <v>4366</v>
      </c>
      <c r="M57" s="8"/>
    </row>
    <row r="58" spans="1:13" ht="23.25" customHeight="1" x14ac:dyDescent="0.2">
      <c r="A58" s="11" t="s">
        <v>13</v>
      </c>
      <c r="B58" s="7">
        <f>AVERAGE(B46:B57)</f>
        <v>1952.25</v>
      </c>
      <c r="C58" s="7">
        <f t="shared" ref="C58" si="12">AVERAGE(C46:C57)</f>
        <v>2039.5</v>
      </c>
      <c r="D58" s="7">
        <f t="shared" ref="D58" si="13">AVERAGE(D46:D57)</f>
        <v>2117.1666666666665</v>
      </c>
      <c r="E58" s="7">
        <f t="shared" ref="E58" si="14">AVERAGE(E46:E57)</f>
        <v>2213.9166666666665</v>
      </c>
      <c r="F58" s="7">
        <f t="shared" ref="F58" si="15">AVERAGE(F46:F57)</f>
        <v>2449.6666666666665</v>
      </c>
      <c r="G58" s="7">
        <f t="shared" ref="G58" si="16">AVERAGE(G46:G57)</f>
        <v>2844.6666666666665</v>
      </c>
      <c r="H58" s="7">
        <f t="shared" ref="H58" si="17">AVERAGE(H46:H57)</f>
        <v>3156.75</v>
      </c>
      <c r="I58" s="7">
        <f t="shared" ref="I58" si="18">AVERAGE(I46:I57)</f>
        <v>3440.3333333333335</v>
      </c>
      <c r="J58" s="7">
        <f t="shared" ref="J58" si="19">AVERAGE(J46:J57)</f>
        <v>3706.9166666666665</v>
      </c>
      <c r="K58" s="7">
        <f t="shared" ref="K58" si="20">AVERAGE(K46:K57)</f>
        <v>4012</v>
      </c>
      <c r="L58" s="7">
        <f t="shared" ref="L58" si="21">AVERAGE(L46:L57)</f>
        <v>4262.5</v>
      </c>
      <c r="M58" s="7">
        <f t="shared" ref="M58" si="22">AVERAGE(M46:M57)</f>
        <v>4497.166666666667</v>
      </c>
    </row>
    <row r="61" spans="1:13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15.75" customHeight="1" x14ac:dyDescent="0.2"/>
    <row r="64" spans="1:13" x14ac:dyDescent="0.2">
      <c r="A64" s="1" t="s">
        <v>21</v>
      </c>
      <c r="B64" s="12"/>
    </row>
    <row r="65" spans="1:13" ht="33.75" customHeight="1" x14ac:dyDescent="0.2">
      <c r="A65" s="6" t="s">
        <v>0</v>
      </c>
      <c r="B65" s="4">
        <v>2009</v>
      </c>
      <c r="C65" s="4">
        <v>2010</v>
      </c>
      <c r="D65" s="4">
        <v>2011</v>
      </c>
      <c r="E65" s="4">
        <v>2012</v>
      </c>
      <c r="F65" s="4">
        <v>2013</v>
      </c>
      <c r="G65" s="4">
        <v>2014</v>
      </c>
      <c r="H65" s="4">
        <v>2015</v>
      </c>
      <c r="I65" s="4">
        <v>2016</v>
      </c>
      <c r="J65" s="4">
        <v>2017</v>
      </c>
      <c r="K65" s="4">
        <v>2018</v>
      </c>
      <c r="L65" s="4">
        <v>2019</v>
      </c>
      <c r="M65" s="4">
        <v>2020</v>
      </c>
    </row>
    <row r="66" spans="1:13" ht="13.5" customHeight="1" x14ac:dyDescent="0.2">
      <c r="A66" s="5" t="s">
        <v>1</v>
      </c>
      <c r="B66" s="8"/>
      <c r="C66" s="9">
        <f>(C10/B21)-1</f>
        <v>7.3877172599139396E-3</v>
      </c>
      <c r="D66" s="9">
        <f t="shared" ref="D66:M66" si="23">(D10/C21)-1</f>
        <v>9.3855699018050576E-3</v>
      </c>
      <c r="E66" s="9">
        <f t="shared" si="23"/>
        <v>7.8785469446305267E-3</v>
      </c>
      <c r="F66" s="9">
        <f t="shared" si="23"/>
        <v>5.3183109609356016E-3</v>
      </c>
      <c r="G66" s="9">
        <f t="shared" si="23"/>
        <v>9.2957243928222244E-3</v>
      </c>
      <c r="H66" s="9">
        <f t="shared" si="23"/>
        <v>1.0381541842534814E-2</v>
      </c>
      <c r="I66" s="9">
        <f t="shared" si="23"/>
        <v>1.2527890466531355E-2</v>
      </c>
      <c r="J66" s="9">
        <f t="shared" si="23"/>
        <v>8.5782721364286996E-3</v>
      </c>
      <c r="K66" s="9">
        <f t="shared" si="23"/>
        <v>1.1615451405273758E-2</v>
      </c>
      <c r="L66" s="9">
        <f t="shared" si="23"/>
        <v>1.2224230970027561E-2</v>
      </c>
      <c r="M66" s="9">
        <f t="shared" si="23"/>
        <v>1.3364568107852692E-2</v>
      </c>
    </row>
    <row r="67" spans="1:13" ht="13.5" customHeight="1" x14ac:dyDescent="0.2">
      <c r="A67" s="5" t="s">
        <v>2</v>
      </c>
      <c r="B67" s="9">
        <f t="shared" ref="B67:M67" si="24">(B11/B10)-1</f>
        <v>-1.3563682071969785E-3</v>
      </c>
      <c r="C67" s="9">
        <f t="shared" si="24"/>
        <v>1.9775508658701479E-3</v>
      </c>
      <c r="D67" s="9">
        <f t="shared" si="24"/>
        <v>2.9295623877214627E-3</v>
      </c>
      <c r="E67" s="9">
        <f t="shared" si="24"/>
        <v>2.4852087327089656E-3</v>
      </c>
      <c r="F67" s="9">
        <f t="shared" si="24"/>
        <v>2.8963579379661653E-3</v>
      </c>
      <c r="G67" s="9">
        <f t="shared" si="24"/>
        <v>3.8729421696919175E-3</v>
      </c>
      <c r="H67" s="9">
        <f t="shared" si="24"/>
        <v>3.231675574820736E-3</v>
      </c>
      <c r="I67" s="9">
        <f t="shared" si="24"/>
        <v>2.2136469834050931E-3</v>
      </c>
      <c r="J67" s="9">
        <f t="shared" si="24"/>
        <v>5.3161233865675062E-3</v>
      </c>
      <c r="K67" s="9">
        <f t="shared" si="24"/>
        <v>3.127660318830161E-3</v>
      </c>
      <c r="L67" s="9">
        <f t="shared" si="24"/>
        <v>5.4932556154405621E-3</v>
      </c>
      <c r="M67" s="9">
        <f t="shared" si="24"/>
        <v>5.2313129266374769E-3</v>
      </c>
    </row>
    <row r="68" spans="1:13" ht="13.5" customHeight="1" x14ac:dyDescent="0.2">
      <c r="A68" s="5" t="s">
        <v>3</v>
      </c>
      <c r="B68" s="9">
        <f t="shared" ref="B68:M68" si="25">(B12/B11)-1</f>
        <v>2.5934794190136667E-3</v>
      </c>
      <c r="C68" s="9">
        <f t="shared" si="25"/>
        <v>4.1158842320359046E-3</v>
      </c>
      <c r="D68" s="9">
        <f t="shared" si="25"/>
        <v>8.2037947518422971E-3</v>
      </c>
      <c r="E68" s="9">
        <f t="shared" si="25"/>
        <v>5.9431112187229296E-3</v>
      </c>
      <c r="F68" s="9">
        <f t="shared" si="25"/>
        <v>3.197805987197988E-3</v>
      </c>
      <c r="G68" s="9">
        <f t="shared" si="25"/>
        <v>3.1720752257509144E-3</v>
      </c>
      <c r="H68" s="9">
        <f t="shared" si="25"/>
        <v>3.3188795955694239E-3</v>
      </c>
      <c r="I68" s="9">
        <f t="shared" si="25"/>
        <v>4.4874757948654143E-3</v>
      </c>
      <c r="J68" s="9">
        <f t="shared" si="25"/>
        <v>6.6613955805086E-3</v>
      </c>
      <c r="K68" s="9">
        <f t="shared" si="25"/>
        <v>5.1383877087904928E-3</v>
      </c>
      <c r="L68" s="9">
        <f t="shared" si="25"/>
        <v>5.9000353912526116E-3</v>
      </c>
      <c r="M68" s="9">
        <f t="shared" si="25"/>
        <v>-8.5896724523590873E-3</v>
      </c>
    </row>
    <row r="69" spans="1:13" ht="13.5" customHeight="1" x14ac:dyDescent="0.2">
      <c r="A69" s="5" t="s">
        <v>4</v>
      </c>
      <c r="B69" s="9">
        <f t="shared" ref="B69:M69" si="26">(B13/B12)-1</f>
        <v>1.3605362731816673E-3</v>
      </c>
      <c r="C69" s="9">
        <f t="shared" si="26"/>
        <v>5.8821996879423466E-3</v>
      </c>
      <c r="D69" s="9">
        <f t="shared" si="26"/>
        <v>4.7583383544596014E-3</v>
      </c>
      <c r="E69" s="9">
        <f t="shared" si="26"/>
        <v>-2.871944114702929E-4</v>
      </c>
      <c r="F69" s="9">
        <f t="shared" si="26"/>
        <v>3.6871037303392029E-3</v>
      </c>
      <c r="G69" s="9">
        <f t="shared" si="26"/>
        <v>3.1699042479336192E-3</v>
      </c>
      <c r="H69" s="9">
        <f t="shared" si="26"/>
        <v>3.6561011828561973E-3</v>
      </c>
      <c r="I69" s="9">
        <f t="shared" si="26"/>
        <v>5.5544362110437895E-3</v>
      </c>
      <c r="J69" s="9">
        <f t="shared" si="26"/>
        <v>4.0736719733289739E-3</v>
      </c>
      <c r="K69" s="9">
        <f t="shared" si="26"/>
        <v>5.8245779609813475E-3</v>
      </c>
      <c r="L69" s="9">
        <f t="shared" si="26"/>
        <v>3.5539957957744228E-3</v>
      </c>
      <c r="M69" s="9">
        <f t="shared" si="26"/>
        <v>-2.4792033318393747E-3</v>
      </c>
    </row>
    <row r="70" spans="1:13" ht="13.5" customHeight="1" x14ac:dyDescent="0.2">
      <c r="A70" s="5" t="s">
        <v>5</v>
      </c>
      <c r="B70" s="9">
        <f t="shared" ref="B70:M70" si="27">(B14/B13)-1</f>
        <v>5.8312778079550043E-6</v>
      </c>
      <c r="C70" s="9">
        <f t="shared" si="27"/>
        <v>8.2018872974343182E-4</v>
      </c>
      <c r="D70" s="9">
        <f t="shared" si="27"/>
        <v>2.5668617033201002E-3</v>
      </c>
      <c r="E70" s="9">
        <f t="shared" si="27"/>
        <v>3.9206459079454969E-3</v>
      </c>
      <c r="F70" s="9">
        <f t="shared" si="27"/>
        <v>2.7665403797170196E-3</v>
      </c>
      <c r="G70" s="9">
        <f t="shared" si="27"/>
        <v>1.3057387216817151E-3</v>
      </c>
      <c r="H70" s="9">
        <f t="shared" si="27"/>
        <v>3.5432950347951131E-3</v>
      </c>
      <c r="I70" s="9">
        <f t="shared" si="27"/>
        <v>1.9542169032340517E-3</v>
      </c>
      <c r="J70" s="9">
        <f t="shared" si="27"/>
        <v>3.6098060417004696E-3</v>
      </c>
      <c r="K70" s="9">
        <f t="shared" si="27"/>
        <v>2.9299210715139079E-3</v>
      </c>
      <c r="L70" s="9">
        <f t="shared" si="27"/>
        <v>1.5754391259197309E-3</v>
      </c>
      <c r="M70" s="9">
        <f t="shared" si="27"/>
        <v>8.5256349844720081E-3</v>
      </c>
    </row>
    <row r="71" spans="1:13" ht="13.5" customHeight="1" x14ac:dyDescent="0.2">
      <c r="A71" s="5" t="s">
        <v>6</v>
      </c>
      <c r="B71" s="9">
        <f t="shared" ref="B71:M71" si="28">(B15/B14)-1</f>
        <v>1.174995626567199E-3</v>
      </c>
      <c r="C71" s="9">
        <f t="shared" si="28"/>
        <v>2.9933921084868143E-3</v>
      </c>
      <c r="D71" s="9">
        <f t="shared" si="28"/>
        <v>4.1395078429837806E-3</v>
      </c>
      <c r="E71" s="9">
        <f t="shared" si="28"/>
        <v>4.851008628254716E-3</v>
      </c>
      <c r="F71" s="9">
        <f t="shared" si="28"/>
        <v>4.1463661929741491E-3</v>
      </c>
      <c r="G71" s="9">
        <f t="shared" si="28"/>
        <v>2.9940666362391344E-3</v>
      </c>
      <c r="H71" s="9">
        <f t="shared" si="28"/>
        <v>2.7885316868201393E-3</v>
      </c>
      <c r="I71" s="9">
        <f t="shared" si="28"/>
        <v>3.3132202921164478E-3</v>
      </c>
      <c r="J71" s="9">
        <f t="shared" si="28"/>
        <v>3.8447145305420261E-3</v>
      </c>
      <c r="K71" s="9">
        <f t="shared" si="28"/>
        <v>4.5975904498529729E-3</v>
      </c>
      <c r="L71" s="9">
        <f t="shared" si="28"/>
        <v>5.348067473381457E-3</v>
      </c>
      <c r="M71" s="9">
        <f t="shared" si="28"/>
        <v>3.8138825324181003E-3</v>
      </c>
    </row>
    <row r="72" spans="1:13" ht="13.5" customHeight="1" x14ac:dyDescent="0.2">
      <c r="A72" s="5" t="s">
        <v>7</v>
      </c>
      <c r="B72" s="9">
        <f t="shared" ref="B72:L72" si="29">(B16/B15)-1</f>
        <v>-6.5320647789786079E-3</v>
      </c>
      <c r="C72" s="9">
        <f t="shared" si="29"/>
        <v>-5.1518461498766266E-3</v>
      </c>
      <c r="D72" s="9">
        <f t="shared" si="29"/>
        <v>-4.063988331343138E-3</v>
      </c>
      <c r="E72" s="9">
        <f t="shared" si="29"/>
        <v>-8.0577358060719417E-3</v>
      </c>
      <c r="F72" s="9">
        <f t="shared" si="29"/>
        <v>-8.6092363288515772E-3</v>
      </c>
      <c r="G72" s="9">
        <f t="shared" si="29"/>
        <v>-7.6136390230203688E-3</v>
      </c>
      <c r="H72" s="9">
        <f t="shared" si="29"/>
        <v>-6.8822339503262775E-3</v>
      </c>
      <c r="I72" s="9">
        <f t="shared" si="29"/>
        <v>-7.3969083580635031E-3</v>
      </c>
      <c r="J72" s="9">
        <f t="shared" si="29"/>
        <v>-1.0495073014365475E-2</v>
      </c>
      <c r="K72" s="9">
        <f t="shared" si="29"/>
        <v>-1.0983718440640722E-2</v>
      </c>
      <c r="L72" s="9">
        <f t="shared" si="29"/>
        <v>-1.0976394471475914E-2</v>
      </c>
      <c r="M72" s="9"/>
    </row>
    <row r="73" spans="1:13" ht="13.5" customHeight="1" x14ac:dyDescent="0.2">
      <c r="A73" s="5" t="s">
        <v>8</v>
      </c>
      <c r="B73" s="9">
        <f t="shared" ref="B73:L73" si="30">(B17/B16)-1</f>
        <v>-1.9727970921029625E-3</v>
      </c>
      <c r="C73" s="9">
        <f t="shared" si="30"/>
        <v>-8.3859254776519343E-4</v>
      </c>
      <c r="D73" s="9">
        <f t="shared" si="30"/>
        <v>-4.7234015198727164E-4</v>
      </c>
      <c r="E73" s="9">
        <f t="shared" si="30"/>
        <v>2.60838895071136E-3</v>
      </c>
      <c r="F73" s="9">
        <f t="shared" si="30"/>
        <v>3.5834896810507111E-3</v>
      </c>
      <c r="G73" s="9">
        <f t="shared" si="30"/>
        <v>3.0525750370107296E-3</v>
      </c>
      <c r="H73" s="9">
        <f t="shared" si="30"/>
        <v>6.9171650343680113E-4</v>
      </c>
      <c r="I73" s="9">
        <f t="shared" si="30"/>
        <v>1.1230105607615837E-3</v>
      </c>
      <c r="J73" s="9">
        <f t="shared" si="30"/>
        <v>5.4423727593406745E-3</v>
      </c>
      <c r="K73" s="9">
        <f t="shared" si="30"/>
        <v>3.189542362984632E-3</v>
      </c>
      <c r="L73" s="9">
        <f t="shared" si="30"/>
        <v>2.4486922111979226E-3</v>
      </c>
      <c r="M73" s="9"/>
    </row>
    <row r="74" spans="1:13" ht="13.5" customHeight="1" x14ac:dyDescent="0.2">
      <c r="A74" s="5" t="s">
        <v>9</v>
      </c>
      <c r="B74" s="9">
        <f t="shared" ref="B74:L74" si="31">(B18/B17)-1</f>
        <v>1.0670637682947293E-2</v>
      </c>
      <c r="C74" s="9">
        <f t="shared" si="31"/>
        <v>1.1972231115110477E-2</v>
      </c>
      <c r="D74" s="9">
        <f t="shared" si="31"/>
        <v>1.1349909402053493E-2</v>
      </c>
      <c r="E74" s="9">
        <f t="shared" si="31"/>
        <v>1.00409875183054E-2</v>
      </c>
      <c r="F74" s="9">
        <f t="shared" si="31"/>
        <v>7.7262663679069643E-3</v>
      </c>
      <c r="G74" s="9">
        <f t="shared" si="31"/>
        <v>8.7301794623964035E-3</v>
      </c>
      <c r="H74" s="9">
        <f t="shared" si="31"/>
        <v>1.195510776686648E-2</v>
      </c>
      <c r="I74" s="9">
        <f t="shared" si="31"/>
        <v>1.3389198010068437E-2</v>
      </c>
      <c r="J74" s="9">
        <f t="shared" si="31"/>
        <v>1.3983360302435743E-2</v>
      </c>
      <c r="K74" s="9">
        <f t="shared" si="31"/>
        <v>1.377587289755744E-2</v>
      </c>
      <c r="L74" s="9">
        <f t="shared" si="31"/>
        <v>1.2200217821342063E-2</v>
      </c>
      <c r="M74" s="9"/>
    </row>
    <row r="75" spans="1:13" ht="13.5" customHeight="1" x14ac:dyDescent="0.2">
      <c r="A75" s="5" t="s">
        <v>10</v>
      </c>
      <c r="B75" s="9">
        <f t="shared" ref="B75:L75" si="32">(B19/B18)-1</f>
        <v>4.9636733507700814E-3</v>
      </c>
      <c r="C75" s="9">
        <f t="shared" si="32"/>
        <v>5.5348134636759028E-3</v>
      </c>
      <c r="D75" s="9">
        <f t="shared" si="32"/>
        <v>9.345200078521021E-4</v>
      </c>
      <c r="E75" s="9">
        <f t="shared" si="32"/>
        <v>3.0131297940758639E-3</v>
      </c>
      <c r="F75" s="9">
        <f t="shared" si="32"/>
        <v>4.7783107624626009E-3</v>
      </c>
      <c r="G75" s="9">
        <f t="shared" si="32"/>
        <v>5.4071971658828932E-3</v>
      </c>
      <c r="H75" s="9">
        <f t="shared" si="32"/>
        <v>6.1627728192732434E-3</v>
      </c>
      <c r="I75" s="9">
        <f t="shared" si="32"/>
        <v>6.2823770892386221E-3</v>
      </c>
      <c r="J75" s="9">
        <f t="shared" si="32"/>
        <v>5.6324834002969837E-3</v>
      </c>
      <c r="K75" s="9">
        <f t="shared" si="32"/>
        <v>5.1127737648668514E-3</v>
      </c>
      <c r="L75" s="9">
        <f t="shared" si="32"/>
        <v>6.6447225400143584E-3</v>
      </c>
      <c r="M75" s="9"/>
    </row>
    <row r="76" spans="1:13" ht="13.5" customHeight="1" x14ac:dyDescent="0.2">
      <c r="A76" s="5" t="s">
        <v>11</v>
      </c>
      <c r="B76" s="9">
        <f t="shared" ref="B76:L76" si="33">(B20/B19)-1</f>
        <v>-1.035256558552744E-3</v>
      </c>
      <c r="C76" s="9">
        <f t="shared" si="33"/>
        <v>-1.2953074158474909E-3</v>
      </c>
      <c r="D76" s="9">
        <f t="shared" si="33"/>
        <v>4.936177735545666E-3</v>
      </c>
      <c r="E76" s="9">
        <f t="shared" si="33"/>
        <v>2.1238509266612304E-3</v>
      </c>
      <c r="F76" s="9">
        <f t="shared" si="33"/>
        <v>4.8901045279625688E-3</v>
      </c>
      <c r="G76" s="9">
        <f t="shared" si="33"/>
        <v>4.4972182155367246E-3</v>
      </c>
      <c r="H76" s="9">
        <f t="shared" si="33"/>
        <v>2.4625358858867408E-3</v>
      </c>
      <c r="I76" s="9">
        <f t="shared" si="33"/>
        <v>4.2762335148891495E-3</v>
      </c>
      <c r="J76" s="9">
        <f t="shared" si="33"/>
        <v>7.0520772381510444E-3</v>
      </c>
      <c r="K76" s="9">
        <f t="shared" si="33"/>
        <v>5.7505520259011345E-3</v>
      </c>
      <c r="L76" s="9">
        <f t="shared" si="33"/>
        <v>5.8046572503680505E-3</v>
      </c>
      <c r="M76" s="9"/>
    </row>
    <row r="77" spans="1:13" ht="13.5" customHeight="1" x14ac:dyDescent="0.2">
      <c r="A77" s="5" t="s">
        <v>12</v>
      </c>
      <c r="B77" s="9">
        <f t="shared" ref="B77:L77" si="34">(B21/B20)-1</f>
        <v>-1.3356491532783288E-2</v>
      </c>
      <c r="C77" s="9">
        <f t="shared" si="34"/>
        <v>-1.241361694881582E-2</v>
      </c>
      <c r="D77" s="9">
        <f t="shared" si="34"/>
        <v>-1.1261434602867437E-2</v>
      </c>
      <c r="E77" s="9">
        <f t="shared" si="34"/>
        <v>-1.1072192197354669E-2</v>
      </c>
      <c r="F77" s="9">
        <f t="shared" si="34"/>
        <v>-1.4273452899967731E-2</v>
      </c>
      <c r="G77" s="9">
        <f t="shared" si="34"/>
        <v>-1.5228751801346752E-2</v>
      </c>
      <c r="H77" s="9">
        <f t="shared" si="34"/>
        <v>-1.4406557295115752E-2</v>
      </c>
      <c r="I77" s="9">
        <f t="shared" si="34"/>
        <v>-1.3736423162109657E-2</v>
      </c>
      <c r="J77" s="9">
        <f t="shared" si="34"/>
        <v>-1.4946672151683993E-2</v>
      </c>
      <c r="K77" s="9">
        <f t="shared" si="34"/>
        <v>-1.5318961704840595E-2</v>
      </c>
      <c r="L77" s="9">
        <f t="shared" si="34"/>
        <v>-1.7723374815110438E-2</v>
      </c>
      <c r="M77" s="9"/>
    </row>
    <row r="78" spans="1:13" ht="27.75" customHeight="1" x14ac:dyDescent="0.2">
      <c r="A78" s="11" t="s">
        <v>13</v>
      </c>
      <c r="B78" s="7"/>
      <c r="C78" s="10">
        <f>(C22/B22)-1</f>
        <v>1.4894599805026054E-2</v>
      </c>
      <c r="D78" s="10">
        <f t="shared" ref="D78:M78" si="35">(D22/C22)-1</f>
        <v>2.8882271680148452E-2</v>
      </c>
      <c r="E78" s="10">
        <f t="shared" si="35"/>
        <v>2.6144472563623289E-2</v>
      </c>
      <c r="F78" s="10">
        <f t="shared" si="35"/>
        <v>2.0782501487235594E-2</v>
      </c>
      <c r="G78" s="10">
        <f t="shared" si="35"/>
        <v>2.3551573035081264E-2</v>
      </c>
      <c r="H78" s="10">
        <f t="shared" si="35"/>
        <v>2.5417225290582213E-2</v>
      </c>
      <c r="I78" s="10">
        <f t="shared" si="35"/>
        <v>3.0682020806782839E-2</v>
      </c>
      <c r="J78" s="10">
        <f t="shared" si="35"/>
        <v>3.5945360980218055E-2</v>
      </c>
      <c r="K78" s="10">
        <f t="shared" si="35"/>
        <v>3.8452430253092862E-2</v>
      </c>
      <c r="L78" s="10">
        <f t="shared" si="35"/>
        <v>3.5538470676698353E-2</v>
      </c>
      <c r="M78" s="10">
        <f t="shared" si="35"/>
        <v>1.6651751823902217E-2</v>
      </c>
    </row>
    <row r="81" spans="1:13" ht="13.5" customHeight="1" x14ac:dyDescent="0.2"/>
    <row r="82" spans="1:13" x14ac:dyDescent="0.2">
      <c r="A82" s="1" t="s">
        <v>22</v>
      </c>
      <c r="B82" s="12"/>
    </row>
    <row r="83" spans="1:13" ht="33.75" customHeight="1" x14ac:dyDescent="0.2">
      <c r="A83" s="6" t="s">
        <v>0</v>
      </c>
      <c r="B83" s="4">
        <v>2009</v>
      </c>
      <c r="C83" s="4">
        <v>2010</v>
      </c>
      <c r="D83" s="4">
        <v>2011</v>
      </c>
      <c r="E83" s="4">
        <v>2012</v>
      </c>
      <c r="F83" s="4">
        <v>2013</v>
      </c>
      <c r="G83" s="4">
        <v>2014</v>
      </c>
      <c r="H83" s="4">
        <v>2015</v>
      </c>
      <c r="I83" s="4">
        <v>2016</v>
      </c>
      <c r="J83" s="4">
        <v>2017</v>
      </c>
      <c r="K83" s="4">
        <v>2018</v>
      </c>
      <c r="L83" s="4">
        <v>2019</v>
      </c>
      <c r="M83" s="4">
        <v>2020</v>
      </c>
    </row>
    <row r="84" spans="1:13" ht="13.5" customHeight="1" x14ac:dyDescent="0.2">
      <c r="A84" s="5" t="s">
        <v>1</v>
      </c>
      <c r="B84" s="8"/>
      <c r="C84" s="9">
        <f>(C28/B39)-1</f>
        <v>6.7794210055847071E-3</v>
      </c>
      <c r="D84" s="9">
        <f t="shared" ref="D84:M84" si="36">(D28/C39)-1</f>
        <v>8.8615277898205225E-3</v>
      </c>
      <c r="E84" s="9">
        <f t="shared" si="36"/>
        <v>7.3758436925073223E-3</v>
      </c>
      <c r="F84" s="9">
        <f t="shared" si="36"/>
        <v>4.7239920875181696E-3</v>
      </c>
      <c r="G84" s="9">
        <f t="shared" si="36"/>
        <v>8.8268021611186409E-3</v>
      </c>
      <c r="H84" s="9">
        <f t="shared" si="36"/>
        <v>1.0012568187006243E-2</v>
      </c>
      <c r="I84" s="9">
        <f t="shared" si="36"/>
        <v>1.2286877890522518E-2</v>
      </c>
      <c r="J84" s="9">
        <f t="shared" si="36"/>
        <v>8.3062352402971662E-3</v>
      </c>
      <c r="K84" s="9">
        <f t="shared" si="36"/>
        <v>1.1461495422782519E-2</v>
      </c>
      <c r="L84" s="9">
        <f t="shared" si="36"/>
        <v>1.2085982607414891E-2</v>
      </c>
      <c r="M84" s="9">
        <f t="shared" si="36"/>
        <v>1.3291777022748974E-2</v>
      </c>
    </row>
    <row r="85" spans="1:13" ht="13.5" customHeight="1" x14ac:dyDescent="0.2">
      <c r="A85" s="5" t="s">
        <v>2</v>
      </c>
      <c r="B85" s="9">
        <f>(B29/B28)-1</f>
        <v>-1.4557110928126171E-3</v>
      </c>
      <c r="C85" s="9">
        <f t="shared" ref="C85:M85" si="37">(C29/C28)-1</f>
        <v>1.9017479085168265E-3</v>
      </c>
      <c r="D85" s="9">
        <f t="shared" si="37"/>
        <v>2.9021131279793888E-3</v>
      </c>
      <c r="E85" s="9">
        <f t="shared" si="37"/>
        <v>2.4036059640513141E-3</v>
      </c>
      <c r="F85" s="9">
        <f t="shared" si="37"/>
        <v>2.8199808012878691E-3</v>
      </c>
      <c r="G85" s="9">
        <f t="shared" si="37"/>
        <v>3.7900634423662094E-3</v>
      </c>
      <c r="H85" s="9">
        <f t="shared" si="37"/>
        <v>3.1537628235269732E-3</v>
      </c>
      <c r="I85" s="9">
        <f t="shared" si="37"/>
        <v>2.1416575115860148E-3</v>
      </c>
      <c r="J85" s="9">
        <f t="shared" si="37"/>
        <v>5.2261903010148991E-3</v>
      </c>
      <c r="K85" s="9">
        <f t="shared" si="37"/>
        <v>3.0600547514412213E-3</v>
      </c>
      <c r="L85" s="9">
        <f t="shared" si="37"/>
        <v>5.4660588215231787E-3</v>
      </c>
      <c r="M85" s="9">
        <f t="shared" si="37"/>
        <v>5.1858044927504121E-3</v>
      </c>
    </row>
    <row r="86" spans="1:13" ht="13.5" customHeight="1" x14ac:dyDescent="0.2">
      <c r="A86" s="5" t="s">
        <v>3</v>
      </c>
      <c r="B86" s="9">
        <f t="shared" ref="B86:M86" si="38">(B30/B29)-1</f>
        <v>2.5917036033515917E-3</v>
      </c>
      <c r="C86" s="9">
        <f t="shared" si="38"/>
        <v>4.033177933632448E-3</v>
      </c>
      <c r="D86" s="9">
        <f t="shared" si="38"/>
        <v>8.2040969066099478E-3</v>
      </c>
      <c r="E86" s="9">
        <f t="shared" si="38"/>
        <v>5.9087712303202977E-3</v>
      </c>
      <c r="F86" s="9">
        <f t="shared" si="38"/>
        <v>3.1645741247932069E-3</v>
      </c>
      <c r="G86" s="9">
        <f t="shared" si="38"/>
        <v>3.1270437653736494E-3</v>
      </c>
      <c r="H86" s="9">
        <f t="shared" si="38"/>
        <v>3.3018171647878347E-3</v>
      </c>
      <c r="I86" s="9">
        <f t="shared" si="38"/>
        <v>4.5085344616850875E-3</v>
      </c>
      <c r="J86" s="9">
        <f t="shared" si="38"/>
        <v>6.7555533869256834E-3</v>
      </c>
      <c r="K86" s="9">
        <f t="shared" si="38"/>
        <v>5.1322486852571902E-3</v>
      </c>
      <c r="L86" s="9">
        <f t="shared" si="38"/>
        <v>5.8592204138767645E-3</v>
      </c>
      <c r="M86" s="9">
        <f t="shared" si="38"/>
        <v>-8.7684161911453229E-3</v>
      </c>
    </row>
    <row r="87" spans="1:13" ht="13.5" customHeight="1" x14ac:dyDescent="0.2">
      <c r="A87" s="5" t="s">
        <v>4</v>
      </c>
      <c r="B87" s="9">
        <f t="shared" ref="B87:M87" si="39">(B31/B30)-1</f>
        <v>1.3365645883822719E-3</v>
      </c>
      <c r="C87" s="9">
        <f t="shared" si="39"/>
        <v>5.8375789777245224E-3</v>
      </c>
      <c r="D87" s="9">
        <f t="shared" si="39"/>
        <v>4.6891690112511597E-3</v>
      </c>
      <c r="E87" s="9">
        <f t="shared" si="39"/>
        <v>-3.8261233388015015E-4</v>
      </c>
      <c r="F87" s="9">
        <f t="shared" si="39"/>
        <v>3.5843940995359258E-3</v>
      </c>
      <c r="G87" s="9">
        <f t="shared" si="39"/>
        <v>3.0645050599966694E-3</v>
      </c>
      <c r="H87" s="9">
        <f t="shared" si="39"/>
        <v>3.6006876151832845E-3</v>
      </c>
      <c r="I87" s="9">
        <f t="shared" si="39"/>
        <v>5.4868135838150867E-3</v>
      </c>
      <c r="J87" s="9">
        <f t="shared" si="39"/>
        <v>4.0251639387962612E-3</v>
      </c>
      <c r="K87" s="9">
        <f t="shared" si="39"/>
        <v>5.8274731740117769E-3</v>
      </c>
      <c r="L87" s="9">
        <f t="shared" si="39"/>
        <v>3.6375899280576274E-3</v>
      </c>
      <c r="M87" s="9">
        <f t="shared" si="39"/>
        <v>-2.5372023645224839E-3</v>
      </c>
    </row>
    <row r="88" spans="1:13" ht="13.5" customHeight="1" x14ac:dyDescent="0.2">
      <c r="A88" s="5" t="s">
        <v>5</v>
      </c>
      <c r="B88" s="9">
        <f t="shared" ref="B88:M88" si="40">(B32/B31)-1</f>
        <v>5.5151372917161545E-4</v>
      </c>
      <c r="C88" s="9">
        <f t="shared" si="40"/>
        <v>1.3292904369281988E-3</v>
      </c>
      <c r="D88" s="9">
        <f t="shared" si="40"/>
        <v>3.1190425159899338E-3</v>
      </c>
      <c r="E88" s="9">
        <f t="shared" si="40"/>
        <v>4.367305240490893E-3</v>
      </c>
      <c r="F88" s="9">
        <f t="shared" si="40"/>
        <v>3.1918074249250861E-3</v>
      </c>
      <c r="G88" s="9">
        <f t="shared" si="40"/>
        <v>1.6920384721654802E-3</v>
      </c>
      <c r="H88" s="9">
        <f t="shared" si="40"/>
        <v>3.8320975461716422E-3</v>
      </c>
      <c r="I88" s="9">
        <f t="shared" si="40"/>
        <v>2.1982189685587628E-3</v>
      </c>
      <c r="J88" s="9">
        <f t="shared" si="40"/>
        <v>3.8231780167263807E-3</v>
      </c>
      <c r="K88" s="9">
        <f t="shared" si="40"/>
        <v>3.1127266649955132E-3</v>
      </c>
      <c r="L88" s="9">
        <f t="shared" si="40"/>
        <v>1.7338010564089679E-3</v>
      </c>
      <c r="M88" s="9">
        <f t="shared" si="40"/>
        <v>8.8153513743269851E-3</v>
      </c>
    </row>
    <row r="89" spans="1:13" ht="13.5" customHeight="1" x14ac:dyDescent="0.2">
      <c r="A89" s="5" t="s">
        <v>6</v>
      </c>
      <c r="B89" s="9">
        <f t="shared" ref="B89:M89" si="41">(B33/B32)-1</f>
        <v>1.2109022247763779E-3</v>
      </c>
      <c r="C89" s="9">
        <f t="shared" si="41"/>
        <v>3.0368236559885631E-3</v>
      </c>
      <c r="D89" s="9">
        <f t="shared" si="41"/>
        <v>4.1860883548587857E-3</v>
      </c>
      <c r="E89" s="9">
        <f t="shared" si="41"/>
        <v>4.8856853805050449E-3</v>
      </c>
      <c r="F89" s="9">
        <f t="shared" si="41"/>
        <v>4.105271071397798E-3</v>
      </c>
      <c r="G89" s="9">
        <f t="shared" si="41"/>
        <v>3.0132034529681828E-3</v>
      </c>
      <c r="H89" s="9">
        <f t="shared" si="41"/>
        <v>2.8028930775714223E-3</v>
      </c>
      <c r="I89" s="9">
        <f t="shared" si="41"/>
        <v>3.3361549569288496E-3</v>
      </c>
      <c r="J89" s="9">
        <f t="shared" si="41"/>
        <v>3.8615144542304414E-3</v>
      </c>
      <c r="K89" s="9">
        <f t="shared" si="41"/>
        <v>4.5423727244748857E-3</v>
      </c>
      <c r="L89" s="9">
        <f t="shared" si="41"/>
        <v>5.3534052487522743E-3</v>
      </c>
      <c r="M89" s="9">
        <f t="shared" si="41"/>
        <v>3.8776020750765916E-3</v>
      </c>
    </row>
    <row r="90" spans="1:13" ht="13.5" customHeight="1" x14ac:dyDescent="0.2">
      <c r="A90" s="5" t="s">
        <v>7</v>
      </c>
      <c r="B90" s="9">
        <f t="shared" ref="B90:L90" si="42">(B34/B33)-1</f>
        <v>-6.5860179629320115E-3</v>
      </c>
      <c r="C90" s="9">
        <f t="shared" si="42"/>
        <v>-5.1671539708079139E-3</v>
      </c>
      <c r="D90" s="9">
        <f t="shared" si="42"/>
        <v>-4.1126456153710578E-3</v>
      </c>
      <c r="E90" s="9">
        <f t="shared" si="42"/>
        <v>-8.0895774048417302E-3</v>
      </c>
      <c r="F90" s="9">
        <f t="shared" si="42"/>
        <v>-8.7732668051778706E-3</v>
      </c>
      <c r="G90" s="9">
        <f t="shared" si="42"/>
        <v>-7.7736017076780461E-3</v>
      </c>
      <c r="H90" s="9">
        <f t="shared" si="42"/>
        <v>-7.0617391193265044E-3</v>
      </c>
      <c r="I90" s="9">
        <f t="shared" si="42"/>
        <v>-7.6129032258064333E-3</v>
      </c>
      <c r="J90" s="9">
        <f t="shared" si="42"/>
        <v>-1.0701668243494056E-2</v>
      </c>
      <c r="K90" s="9">
        <f t="shared" si="42"/>
        <v>-1.1238931529821472E-2</v>
      </c>
      <c r="L90" s="9">
        <f t="shared" si="42"/>
        <v>-1.1208089219860051E-2</v>
      </c>
      <c r="M90" s="9"/>
    </row>
    <row r="91" spans="1:13" ht="13.5" customHeight="1" x14ac:dyDescent="0.2">
      <c r="A91" s="5" t="s">
        <v>8</v>
      </c>
      <c r="B91" s="9">
        <f t="shared" ref="B91:L91" si="43">(B35/B34)-1</f>
        <v>-1.9544146778606164E-3</v>
      </c>
      <c r="C91" s="9">
        <f t="shared" si="43"/>
        <v>-8.1735813619154829E-4</v>
      </c>
      <c r="D91" s="9">
        <f t="shared" si="43"/>
        <v>-5.2569141070835101E-4</v>
      </c>
      <c r="E91" s="9">
        <f t="shared" si="43"/>
        <v>2.6763414714652267E-3</v>
      </c>
      <c r="F91" s="9">
        <f t="shared" si="43"/>
        <v>3.4745451798778859E-3</v>
      </c>
      <c r="G91" s="9">
        <f t="shared" si="43"/>
        <v>2.980173531096586E-3</v>
      </c>
      <c r="H91" s="9">
        <f t="shared" si="43"/>
        <v>6.3554797357978643E-4</v>
      </c>
      <c r="I91" s="9">
        <f t="shared" si="43"/>
        <v>1.0651810807837947E-3</v>
      </c>
      <c r="J91" s="9">
        <f t="shared" si="43"/>
        <v>5.4280851352299653E-3</v>
      </c>
      <c r="K91" s="9">
        <f t="shared" si="43"/>
        <v>3.1847207952715451E-3</v>
      </c>
      <c r="L91" s="9">
        <f t="shared" si="43"/>
        <v>2.4676805827055226E-3</v>
      </c>
      <c r="M91" s="9"/>
    </row>
    <row r="92" spans="1:13" ht="13.5" customHeight="1" x14ac:dyDescent="0.2">
      <c r="A92" s="5" t="s">
        <v>9</v>
      </c>
      <c r="B92" s="9">
        <f t="shared" ref="B92:L92" si="44">(B36/B35)-1</f>
        <v>1.0762946400881379E-2</v>
      </c>
      <c r="C92" s="9">
        <f t="shared" si="44"/>
        <v>1.2078948284464541E-2</v>
      </c>
      <c r="D92" s="9">
        <f t="shared" si="44"/>
        <v>1.1458787461150033E-2</v>
      </c>
      <c r="E92" s="9">
        <f t="shared" si="44"/>
        <v>1.0169286942876887E-2</v>
      </c>
      <c r="F92" s="9">
        <f t="shared" si="44"/>
        <v>7.7207621833197404E-3</v>
      </c>
      <c r="G92" s="9">
        <f t="shared" si="44"/>
        <v>8.7613102224934902E-3</v>
      </c>
      <c r="H92" s="9">
        <f t="shared" si="44"/>
        <v>1.2042027524634236E-2</v>
      </c>
      <c r="I92" s="9">
        <f t="shared" si="44"/>
        <v>1.3537883594183286E-2</v>
      </c>
      <c r="J92" s="9">
        <f t="shared" si="44"/>
        <v>1.4120627337284031E-2</v>
      </c>
      <c r="K92" s="9">
        <f t="shared" si="44"/>
        <v>1.3933916080668185E-2</v>
      </c>
      <c r="L92" s="9">
        <f t="shared" si="44"/>
        <v>1.2267639640610062E-2</v>
      </c>
      <c r="M92" s="9"/>
    </row>
    <row r="93" spans="1:13" ht="13.5" customHeight="1" x14ac:dyDescent="0.2">
      <c r="A93" s="5" t="s">
        <v>10</v>
      </c>
      <c r="B93" s="9">
        <f t="shared" ref="B93:L93" si="45">(B37/B36)-1</f>
        <v>5.0494867231811735E-3</v>
      </c>
      <c r="C93" s="9">
        <f t="shared" si="45"/>
        <v>5.5374667522700705E-3</v>
      </c>
      <c r="D93" s="9">
        <f t="shared" si="45"/>
        <v>9.7327931169677306E-4</v>
      </c>
      <c r="E93" s="9">
        <f t="shared" si="45"/>
        <v>3.0062242692185936E-3</v>
      </c>
      <c r="F93" s="9">
        <f t="shared" si="45"/>
        <v>4.7484900868599578E-3</v>
      </c>
      <c r="G93" s="9">
        <f t="shared" si="45"/>
        <v>5.3561877926922019E-3</v>
      </c>
      <c r="H93" s="9">
        <f t="shared" si="45"/>
        <v>6.1183369709658653E-3</v>
      </c>
      <c r="I93" s="9">
        <f t="shared" si="45"/>
        <v>6.3285836097570769E-3</v>
      </c>
      <c r="J93" s="9">
        <f t="shared" si="45"/>
        <v>5.577677890882704E-3</v>
      </c>
      <c r="K93" s="9">
        <f t="shared" si="45"/>
        <v>5.233575505492416E-3</v>
      </c>
      <c r="L93" s="9">
        <f t="shared" si="45"/>
        <v>6.6746321858699442E-3</v>
      </c>
      <c r="M93" s="9"/>
    </row>
    <row r="94" spans="1:13" ht="13.5" customHeight="1" x14ac:dyDescent="0.2">
      <c r="A94" s="5" t="s">
        <v>11</v>
      </c>
      <c r="B94" s="9">
        <f t="shared" ref="B94:L94" si="46">(B38/B37)-1</f>
        <v>-1.0437836721995941E-3</v>
      </c>
      <c r="C94" s="9">
        <f t="shared" si="46"/>
        <v>-1.2997822294685824E-3</v>
      </c>
      <c r="D94" s="9">
        <f t="shared" si="46"/>
        <v>5.0311285451953847E-3</v>
      </c>
      <c r="E94" s="9">
        <f t="shared" si="46"/>
        <v>2.0929055105958216E-3</v>
      </c>
      <c r="F94" s="9">
        <f t="shared" si="46"/>
        <v>4.8269416625070782E-3</v>
      </c>
      <c r="G94" s="9">
        <f t="shared" si="46"/>
        <v>4.575085377373167E-3</v>
      </c>
      <c r="H94" s="9">
        <f t="shared" si="46"/>
        <v>2.4622517860795057E-3</v>
      </c>
      <c r="I94" s="9">
        <f t="shared" si="46"/>
        <v>4.3345594177486291E-3</v>
      </c>
      <c r="J94" s="9">
        <f t="shared" si="46"/>
        <v>7.0627072058031537E-3</v>
      </c>
      <c r="K94" s="9">
        <f t="shared" si="46"/>
        <v>5.796454228745862E-3</v>
      </c>
      <c r="L94" s="9">
        <f t="shared" si="46"/>
        <v>5.8090116752766985E-3</v>
      </c>
      <c r="M94" s="9"/>
    </row>
    <row r="95" spans="1:13" ht="13.5" customHeight="1" x14ac:dyDescent="0.2">
      <c r="A95" s="5" t="s">
        <v>12</v>
      </c>
      <c r="B95" s="9">
        <f t="shared" ref="B95:L95" si="47">(B39/B38)-1</f>
        <v>-1.3432019139535845E-2</v>
      </c>
      <c r="C95" s="9">
        <f t="shared" si="47"/>
        <v>-1.2506707156964558E-2</v>
      </c>
      <c r="D95" s="9">
        <f t="shared" si="47"/>
        <v>-1.1377394477154024E-2</v>
      </c>
      <c r="E95" s="9">
        <f t="shared" si="47"/>
        <v>-1.1110030368857382E-2</v>
      </c>
      <c r="F95" s="9">
        <f t="shared" si="47"/>
        <v>-1.453016747081548E-2</v>
      </c>
      <c r="G95" s="9">
        <f t="shared" si="47"/>
        <v>-1.5473598011939704E-2</v>
      </c>
      <c r="H95" s="9">
        <f t="shared" si="47"/>
        <v>-1.4623860699224611E-2</v>
      </c>
      <c r="I95" s="9">
        <f t="shared" si="47"/>
        <v>-1.3949711788859731E-2</v>
      </c>
      <c r="J95" s="9">
        <f t="shared" si="47"/>
        <v>-1.5165903447499685E-2</v>
      </c>
      <c r="K95" s="9">
        <f t="shared" si="47"/>
        <v>-1.5585604157369315E-2</v>
      </c>
      <c r="L95" s="9">
        <f t="shared" si="47"/>
        <v>-1.7978807251072815E-2</v>
      </c>
      <c r="M95" s="9"/>
    </row>
    <row r="96" spans="1:13" ht="27.75" customHeight="1" x14ac:dyDescent="0.2">
      <c r="A96" s="11" t="s">
        <v>13</v>
      </c>
      <c r="B96" s="7"/>
      <c r="C96" s="10">
        <f>(C40/B40)-1</f>
        <v>1.4723921580325428E-2</v>
      </c>
      <c r="D96" s="10">
        <f t="shared" ref="D96:M96" si="48">(D40/C40)-1</f>
        <v>2.8828024345067815E-2</v>
      </c>
      <c r="E96" s="10">
        <f t="shared" si="48"/>
        <v>2.6028126817999153E-2</v>
      </c>
      <c r="F96" s="10">
        <f t="shared" si="48"/>
        <v>2.0262779280880272E-2</v>
      </c>
      <c r="G96" s="10">
        <f t="shared" si="48"/>
        <v>2.2645993285021371E-2</v>
      </c>
      <c r="H96" s="10">
        <f t="shared" si="48"/>
        <v>2.4787734662311767E-2</v>
      </c>
      <c r="I96" s="10">
        <f t="shared" si="48"/>
        <v>3.020366407904973E-2</v>
      </c>
      <c r="J96" s="10">
        <f t="shared" si="48"/>
        <v>3.5589966583183363E-2</v>
      </c>
      <c r="K96" s="10">
        <f t="shared" si="48"/>
        <v>3.8062127948572444E-2</v>
      </c>
      <c r="L96" s="10">
        <f t="shared" si="48"/>
        <v>3.5288833629708805E-2</v>
      </c>
      <c r="M96" s="10">
        <f t="shared" si="48"/>
        <v>1.6286017835152045E-2</v>
      </c>
    </row>
    <row r="99" spans="1:13" ht="12.75" customHeight="1" x14ac:dyDescent="0.2"/>
    <row r="100" spans="1:13" x14ac:dyDescent="0.2">
      <c r="A100" s="1" t="s">
        <v>23</v>
      </c>
      <c r="B100" s="12"/>
    </row>
    <row r="101" spans="1:13" ht="33.75" customHeight="1" x14ac:dyDescent="0.2">
      <c r="A101" s="6" t="s">
        <v>0</v>
      </c>
      <c r="B101" s="4">
        <v>2009</v>
      </c>
      <c r="C101" s="4">
        <v>2010</v>
      </c>
      <c r="D101" s="4">
        <v>2011</v>
      </c>
      <c r="E101" s="4">
        <v>2012</v>
      </c>
      <c r="F101" s="4">
        <v>2013</v>
      </c>
      <c r="G101" s="4">
        <v>2014</v>
      </c>
      <c r="H101" s="4">
        <v>2015</v>
      </c>
      <c r="I101" s="4">
        <v>2016</v>
      </c>
      <c r="J101" s="4">
        <v>2017</v>
      </c>
      <c r="K101" s="4">
        <v>2018</v>
      </c>
      <c r="L101" s="4">
        <v>2019</v>
      </c>
      <c r="M101" s="4">
        <v>2020</v>
      </c>
    </row>
    <row r="102" spans="1:13" ht="13.5" customHeight="1" x14ac:dyDescent="0.2">
      <c r="A102" s="5" t="s">
        <v>1</v>
      </c>
      <c r="B102" s="8"/>
      <c r="C102" s="9">
        <f>(C46/B57)-1</f>
        <v>0.11771000535045473</v>
      </c>
      <c r="D102" s="9">
        <f t="shared" ref="D102:M102" si="49">(D46/C57)-1</f>
        <v>0.10045203415369164</v>
      </c>
      <c r="E102" s="9">
        <f t="shared" si="49"/>
        <v>9.5284394749635348E-2</v>
      </c>
      <c r="F102" s="9">
        <f t="shared" si="49"/>
        <v>0.10611677479147352</v>
      </c>
      <c r="G102" s="9">
        <f t="shared" si="49"/>
        <v>7.6715497301464985E-2</v>
      </c>
      <c r="H102" s="9">
        <f t="shared" si="49"/>
        <v>5.8441558441558517E-2</v>
      </c>
      <c r="I102" s="9">
        <f t="shared" si="49"/>
        <v>4.1525684404798424E-2</v>
      </c>
      <c r="J102" s="9">
        <f t="shared" si="49"/>
        <v>4.0045766590389054E-2</v>
      </c>
      <c r="K102" s="9">
        <f t="shared" si="49"/>
        <v>2.8556457951270708E-2</v>
      </c>
      <c r="L102" s="9">
        <f t="shared" si="49"/>
        <v>2.693437806072474E-2</v>
      </c>
      <c r="M102" s="9">
        <f t="shared" si="49"/>
        <v>2.0842876775080121E-2</v>
      </c>
    </row>
    <row r="103" spans="1:13" ht="13.5" customHeight="1" x14ac:dyDescent="0.2">
      <c r="A103" s="5" t="s">
        <v>2</v>
      </c>
      <c r="B103" s="9">
        <f>(B47/B46)-1</f>
        <v>1.5121951219512209E-2</v>
      </c>
      <c r="C103" s="9">
        <f t="shared" ref="C103:M103" si="50">(C47/C46)-1</f>
        <v>1.4360938247965471E-2</v>
      </c>
      <c r="D103" s="9">
        <f t="shared" si="50"/>
        <v>7.3026015518027343E-3</v>
      </c>
      <c r="E103" s="9">
        <f t="shared" si="50"/>
        <v>1.5534842432312512E-2</v>
      </c>
      <c r="F103" s="9">
        <f t="shared" si="50"/>
        <v>1.4662756598240456E-2</v>
      </c>
      <c r="G103" s="9">
        <f t="shared" si="50"/>
        <v>1.5037593984962516E-2</v>
      </c>
      <c r="H103" s="9">
        <f t="shared" si="50"/>
        <v>1.2915724895059766E-2</v>
      </c>
      <c r="I103" s="9">
        <f t="shared" si="50"/>
        <v>1.0632014176019E-2</v>
      </c>
      <c r="J103" s="9">
        <f t="shared" si="50"/>
        <v>1.5401540154015292E-2</v>
      </c>
      <c r="K103" s="9">
        <f t="shared" si="50"/>
        <v>1.0443199184920982E-2</v>
      </c>
      <c r="L103" s="9">
        <f t="shared" si="50"/>
        <v>8.3452551263709651E-3</v>
      </c>
      <c r="M103" s="9">
        <f t="shared" si="50"/>
        <v>9.872111285618157E-3</v>
      </c>
    </row>
    <row r="104" spans="1:13" ht="13.5" customHeight="1" x14ac:dyDescent="0.2">
      <c r="A104" s="5" t="s">
        <v>3</v>
      </c>
      <c r="B104" s="9">
        <f t="shared" ref="B104:M104" si="51">(B48/B47)-1</f>
        <v>2.8832292167226825E-3</v>
      </c>
      <c r="C104" s="9">
        <f t="shared" si="51"/>
        <v>1.7461066540821246E-2</v>
      </c>
      <c r="D104" s="9">
        <f t="shared" si="51"/>
        <v>8.1558676937019126E-3</v>
      </c>
      <c r="E104" s="9">
        <f t="shared" si="51"/>
        <v>1.1363636363636465E-2</v>
      </c>
      <c r="F104" s="9">
        <f t="shared" si="51"/>
        <v>8.2576383154417954E-3</v>
      </c>
      <c r="G104" s="9">
        <f t="shared" si="51"/>
        <v>9.1710758377425705E-3</v>
      </c>
      <c r="H104" s="9">
        <f t="shared" si="51"/>
        <v>5.4191903092126736E-3</v>
      </c>
      <c r="I104" s="9">
        <f t="shared" si="51"/>
        <v>2.0455873758036258E-3</v>
      </c>
      <c r="J104" s="9">
        <f t="shared" si="51"/>
        <v>-3.7919826652220712E-3</v>
      </c>
      <c r="K104" s="9">
        <f t="shared" si="51"/>
        <v>5.7978321149483314E-3</v>
      </c>
      <c r="L104" s="9">
        <f t="shared" si="51"/>
        <v>1.0167888389690294E-2</v>
      </c>
      <c r="M104" s="9">
        <f t="shared" si="51"/>
        <v>9.553432570539977E-3</v>
      </c>
    </row>
    <row r="105" spans="1:13" ht="13.5" customHeight="1" x14ac:dyDescent="0.2">
      <c r="A105" s="5" t="s">
        <v>4</v>
      </c>
      <c r="B105" s="9">
        <f t="shared" ref="B105:M105" si="52">(B49/B48)-1</f>
        <v>5.2707235265931907E-3</v>
      </c>
      <c r="C105" s="9">
        <f t="shared" si="52"/>
        <v>1.298701298701288E-2</v>
      </c>
      <c r="D105" s="9">
        <f t="shared" si="52"/>
        <v>1.5730337078651679E-2</v>
      </c>
      <c r="E105" s="9">
        <f t="shared" si="52"/>
        <v>1.4693171996542853E-2</v>
      </c>
      <c r="F105" s="9">
        <f t="shared" si="52"/>
        <v>1.9246519246519211E-2</v>
      </c>
      <c r="G105" s="9">
        <f t="shared" si="52"/>
        <v>1.7126878713736415E-2</v>
      </c>
      <c r="H105" s="9">
        <f t="shared" si="52"/>
        <v>1.0462904248573324E-2</v>
      </c>
      <c r="I105" s="9">
        <f t="shared" si="52"/>
        <v>1.3414989792942533E-2</v>
      </c>
      <c r="J105" s="9">
        <f t="shared" si="52"/>
        <v>9.5160413268080557E-3</v>
      </c>
      <c r="K105" s="9">
        <f t="shared" si="52"/>
        <v>5.5137844611528042E-3</v>
      </c>
      <c r="L105" s="9">
        <f t="shared" si="52"/>
        <v>-5.1498127340824373E-3</v>
      </c>
      <c r="M105" s="9">
        <f t="shared" si="52"/>
        <v>3.3010563380282409E-3</v>
      </c>
    </row>
    <row r="106" spans="1:13" ht="13.5" customHeight="1" x14ac:dyDescent="0.2">
      <c r="A106" s="5" t="s">
        <v>5</v>
      </c>
      <c r="B106" s="9">
        <f t="shared" ref="B106:M106" si="53">(B50/B49)-1</f>
        <v>-8.8655862726406132E-2</v>
      </c>
      <c r="C106" s="9">
        <f t="shared" si="53"/>
        <v>-7.967032967032972E-2</v>
      </c>
      <c r="D106" s="9">
        <f t="shared" si="53"/>
        <v>-8.4070796460177011E-2</v>
      </c>
      <c r="E106" s="9">
        <f t="shared" si="53"/>
        <v>-6.5161839863713822E-2</v>
      </c>
      <c r="F106" s="9">
        <f t="shared" si="53"/>
        <v>-6.0666934511852122E-2</v>
      </c>
      <c r="G106" s="9">
        <f t="shared" si="53"/>
        <v>-4.9140893470790425E-2</v>
      </c>
      <c r="H106" s="9">
        <f t="shared" si="53"/>
        <v>-3.169124568559778E-2</v>
      </c>
      <c r="I106" s="9">
        <f t="shared" si="53"/>
        <v>-2.6187050359712249E-2</v>
      </c>
      <c r="J106" s="9">
        <f t="shared" si="53"/>
        <v>-2.0199299757608369E-2</v>
      </c>
      <c r="K106" s="9">
        <f t="shared" si="53"/>
        <v>-1.6699900299102732E-2</v>
      </c>
      <c r="L106" s="9">
        <f t="shared" si="53"/>
        <v>-1.5058823529411791E-2</v>
      </c>
      <c r="M106" s="9">
        <f t="shared" si="53"/>
        <v>-2.0179864005264281E-2</v>
      </c>
    </row>
    <row r="107" spans="1:13" ht="13.5" customHeight="1" x14ac:dyDescent="0.2">
      <c r="A107" s="5" t="s">
        <v>6</v>
      </c>
      <c r="B107" s="9">
        <f t="shared" ref="B107:M107" si="54">(B51/B50)-1</f>
        <v>-5.2301255230126076E-3</v>
      </c>
      <c r="C107" s="9">
        <f t="shared" si="54"/>
        <v>-4.4776119402984982E-3</v>
      </c>
      <c r="D107" s="9">
        <f t="shared" si="54"/>
        <v>-3.8647342995169476E-3</v>
      </c>
      <c r="E107" s="9">
        <f t="shared" si="54"/>
        <v>-9.1116173120731059E-4</v>
      </c>
      <c r="F107" s="9">
        <f t="shared" si="54"/>
        <v>1.0692899914456877E-2</v>
      </c>
      <c r="G107" s="9">
        <f t="shared" si="54"/>
        <v>3.6140224069391991E-4</v>
      </c>
      <c r="H107" s="9">
        <f t="shared" si="54"/>
        <v>9.7213220998049188E-4</v>
      </c>
      <c r="I107" s="9">
        <f t="shared" si="54"/>
        <v>5.9101654846327456E-4</v>
      </c>
      <c r="J107" s="9">
        <f t="shared" si="54"/>
        <v>1.9241341396372125E-3</v>
      </c>
      <c r="K107" s="9">
        <f t="shared" si="54"/>
        <v>1.0646387832699666E-2</v>
      </c>
      <c r="L107" s="9">
        <f t="shared" si="54"/>
        <v>4.7778308647874468E-3</v>
      </c>
      <c r="M107" s="9">
        <f t="shared" si="54"/>
        <v>-2.686366689053088E-3</v>
      </c>
    </row>
    <row r="108" spans="1:13" ht="13.5" customHeight="1" x14ac:dyDescent="0.2">
      <c r="A108" s="5" t="s">
        <v>7</v>
      </c>
      <c r="B108" s="9">
        <f t="shared" ref="B108:L108" si="55">(B52/B51)-1</f>
        <v>3.154574132492094E-3</v>
      </c>
      <c r="C108" s="9">
        <f t="shared" si="55"/>
        <v>-2.498750624687629E-3</v>
      </c>
      <c r="D108" s="9">
        <f t="shared" si="55"/>
        <v>4.3646944713870983E-3</v>
      </c>
      <c r="E108" s="9">
        <f t="shared" si="55"/>
        <v>-2.7359781121750748E-3</v>
      </c>
      <c r="F108" s="9">
        <f t="shared" si="55"/>
        <v>1.7350825222175237E-2</v>
      </c>
      <c r="G108" s="9">
        <f t="shared" si="55"/>
        <v>1.4450867052023142E-2</v>
      </c>
      <c r="H108" s="9">
        <f t="shared" si="55"/>
        <v>1.586273875040467E-2</v>
      </c>
      <c r="I108" s="9">
        <f t="shared" si="55"/>
        <v>1.8310691080921426E-2</v>
      </c>
      <c r="J108" s="9">
        <f t="shared" si="55"/>
        <v>1.3168724279835287E-2</v>
      </c>
      <c r="K108" s="9">
        <f t="shared" si="55"/>
        <v>1.680461499874597E-2</v>
      </c>
      <c r="L108" s="9">
        <f t="shared" si="55"/>
        <v>1.3789824060865374E-2</v>
      </c>
      <c r="M108" s="9"/>
    </row>
    <row r="109" spans="1:13" ht="13.5" customHeight="1" x14ac:dyDescent="0.2">
      <c r="A109" s="5" t="s">
        <v>8</v>
      </c>
      <c r="B109" s="9">
        <f t="shared" ref="B109:L109" si="56">(B53/B52)-1</f>
        <v>-5.24109014675056E-3</v>
      </c>
      <c r="C109" s="9">
        <f t="shared" si="56"/>
        <v>-4.5090180360721765E-3</v>
      </c>
      <c r="D109" s="9">
        <f t="shared" si="56"/>
        <v>8.6914534041526714E-3</v>
      </c>
      <c r="E109" s="9">
        <f t="shared" si="56"/>
        <v>-8.6877000457247222E-3</v>
      </c>
      <c r="F109" s="9">
        <f t="shared" si="56"/>
        <v>2.0382695507487503E-2</v>
      </c>
      <c r="G109" s="9">
        <f t="shared" si="56"/>
        <v>1.2820512820512775E-2</v>
      </c>
      <c r="H109" s="9">
        <f t="shared" si="56"/>
        <v>7.6481835564052858E-3</v>
      </c>
      <c r="I109" s="9">
        <f t="shared" si="56"/>
        <v>7.8306264501160072E-3</v>
      </c>
      <c r="J109" s="9">
        <f t="shared" si="56"/>
        <v>7.0403466016788485E-3</v>
      </c>
      <c r="K109" s="9">
        <f t="shared" si="56"/>
        <v>3.7000493339911511E-3</v>
      </c>
      <c r="L109" s="9">
        <f t="shared" si="56"/>
        <v>4.6904315197004998E-4</v>
      </c>
      <c r="M109" s="9"/>
    </row>
    <row r="110" spans="1:13" ht="13.5" customHeight="1" x14ac:dyDescent="0.2">
      <c r="A110" s="5" t="s">
        <v>9</v>
      </c>
      <c r="B110" s="9">
        <f t="shared" ref="B110:L110" si="57">(B54/B53)-1</f>
        <v>-5.7955742887250139E-3</v>
      </c>
      <c r="C110" s="9">
        <f t="shared" si="57"/>
        <v>-6.542526421741357E-3</v>
      </c>
      <c r="D110" s="9">
        <f t="shared" si="57"/>
        <v>-7.1804691239827356E-3</v>
      </c>
      <c r="E110" s="9">
        <f t="shared" si="57"/>
        <v>-1.1531365313653175E-2</v>
      </c>
      <c r="F110" s="9">
        <f t="shared" si="57"/>
        <v>8.5609457806767875E-3</v>
      </c>
      <c r="G110" s="9">
        <f t="shared" si="57"/>
        <v>4.5710267229255308E-3</v>
      </c>
      <c r="H110" s="9">
        <f t="shared" si="57"/>
        <v>1.2650221378873727E-3</v>
      </c>
      <c r="I110" s="9">
        <f t="shared" si="57"/>
        <v>-3.7410071942446388E-3</v>
      </c>
      <c r="J110" s="9">
        <f t="shared" si="57"/>
        <v>-1.3444474321053779E-3</v>
      </c>
      <c r="K110" s="9">
        <f t="shared" si="57"/>
        <v>-2.9491275497665059E-3</v>
      </c>
      <c r="L110" s="9">
        <f t="shared" si="57"/>
        <v>5.1570557899671687E-3</v>
      </c>
      <c r="M110" s="9"/>
    </row>
    <row r="111" spans="1:13" ht="13.5" customHeight="1" x14ac:dyDescent="0.2">
      <c r="A111" s="5" t="s">
        <v>10</v>
      </c>
      <c r="B111" s="9">
        <f t="shared" ref="B111:L111" si="58">(B55/B54)-1</f>
        <v>-1.0598834128245915E-2</v>
      </c>
      <c r="C111" s="9">
        <f t="shared" si="58"/>
        <v>5.0658561296859084E-3</v>
      </c>
      <c r="D111" s="9">
        <f t="shared" si="58"/>
        <v>-5.7859209257473676E-3</v>
      </c>
      <c r="E111" s="9">
        <f t="shared" si="58"/>
        <v>4.1997200186654204E-3</v>
      </c>
      <c r="F111" s="9">
        <f t="shared" si="58"/>
        <v>9.2966855295069095E-3</v>
      </c>
      <c r="G111" s="9">
        <f t="shared" si="58"/>
        <v>1.2250612530626537E-2</v>
      </c>
      <c r="H111" s="9">
        <f t="shared" si="58"/>
        <v>1.1686670878079619E-2</v>
      </c>
      <c r="I111" s="9">
        <f t="shared" si="58"/>
        <v>8.6655112651645716E-4</v>
      </c>
      <c r="J111" s="9">
        <f t="shared" si="58"/>
        <v>1.1847065158858472E-2</v>
      </c>
      <c r="K111" s="9">
        <f t="shared" si="58"/>
        <v>-7.8876016761153522E-3</v>
      </c>
      <c r="L111" s="9">
        <f t="shared" si="58"/>
        <v>3.4981343283582156E-3</v>
      </c>
      <c r="M111" s="9"/>
    </row>
    <row r="112" spans="1:13" ht="13.5" customHeight="1" x14ac:dyDescent="0.2">
      <c r="A112" s="5" t="s">
        <v>11</v>
      </c>
      <c r="B112" s="9">
        <f t="shared" ref="B112:L112" si="59">(B56/B55)-1</f>
        <v>5.3561863952866773E-4</v>
      </c>
      <c r="C112" s="9">
        <f t="shared" si="59"/>
        <v>-5.040322580645018E-4</v>
      </c>
      <c r="D112" s="9">
        <f t="shared" si="59"/>
        <v>-1.1639185257032003E-2</v>
      </c>
      <c r="E112" s="9">
        <f t="shared" si="59"/>
        <v>7.4349442379182396E-3</v>
      </c>
      <c r="F112" s="9">
        <f t="shared" si="59"/>
        <v>1.4417300760913188E-2</v>
      </c>
      <c r="G112" s="9">
        <f t="shared" si="59"/>
        <v>-5.8782849239280566E-3</v>
      </c>
      <c r="H112" s="9">
        <f t="shared" si="59"/>
        <v>2.4976584452076622E-3</v>
      </c>
      <c r="I112" s="9">
        <f t="shared" si="59"/>
        <v>-2.5974025974025983E-3</v>
      </c>
      <c r="J112" s="9">
        <f t="shared" si="59"/>
        <v>5.8541777541245565E-3</v>
      </c>
      <c r="K112" s="9">
        <f t="shared" si="59"/>
        <v>7.4534161490680262E-4</v>
      </c>
      <c r="L112" s="9">
        <f t="shared" si="59"/>
        <v>5.3451080641413462E-3</v>
      </c>
      <c r="M112" s="9"/>
    </row>
    <row r="113" spans="1:13" ht="13.5" customHeight="1" x14ac:dyDescent="0.2">
      <c r="A113" s="5" t="s">
        <v>12</v>
      </c>
      <c r="B113" s="9">
        <f t="shared" ref="B113:L113" si="60">(B57/B56)-1</f>
        <v>5.353319057814776E-4</v>
      </c>
      <c r="C113" s="9">
        <f t="shared" si="60"/>
        <v>4.0342914775592931E-3</v>
      </c>
      <c r="D113" s="9">
        <f t="shared" si="60"/>
        <v>9.322865554465265E-3</v>
      </c>
      <c r="E113" s="9">
        <f t="shared" si="60"/>
        <v>-4.6125461254612476E-3</v>
      </c>
      <c r="F113" s="9">
        <f t="shared" si="60"/>
        <v>2.4082116067903669E-2</v>
      </c>
      <c r="G113" s="9">
        <f t="shared" si="60"/>
        <v>1.7739130434782702E-2</v>
      </c>
      <c r="H113" s="9">
        <f t="shared" si="60"/>
        <v>1.245717844908123E-2</v>
      </c>
      <c r="I113" s="9">
        <f t="shared" si="60"/>
        <v>1.1574074074074181E-2</v>
      </c>
      <c r="J113" s="9">
        <f t="shared" si="60"/>
        <v>9.7883597883596796E-3</v>
      </c>
      <c r="K113" s="9">
        <f t="shared" si="60"/>
        <v>1.3902681231380276E-2</v>
      </c>
      <c r="L113" s="9">
        <f t="shared" si="60"/>
        <v>9.2464170134072265E-3</v>
      </c>
      <c r="M113" s="9"/>
    </row>
    <row r="114" spans="1:13" ht="27.75" customHeight="1" x14ac:dyDescent="0.2">
      <c r="A114" s="11" t="s">
        <v>13</v>
      </c>
      <c r="B114" s="7"/>
      <c r="C114" s="10">
        <f>(C58/B58)-1</f>
        <v>4.4692022025867528E-2</v>
      </c>
      <c r="D114" s="10">
        <f t="shared" ref="D114:M114" si="61">(D58/C58)-1</f>
        <v>3.8081229059409916E-2</v>
      </c>
      <c r="E114" s="10">
        <f t="shared" si="61"/>
        <v>4.5697866645674212E-2</v>
      </c>
      <c r="F114" s="10">
        <f t="shared" si="61"/>
        <v>0.10648548951707015</v>
      </c>
      <c r="G114" s="10">
        <f t="shared" si="61"/>
        <v>0.16124642808545375</v>
      </c>
      <c r="H114" s="10">
        <f t="shared" si="61"/>
        <v>0.10970822591985008</v>
      </c>
      <c r="I114" s="10">
        <f t="shared" si="61"/>
        <v>8.983395369710423E-2</v>
      </c>
      <c r="J114" s="10">
        <f t="shared" si="61"/>
        <v>7.7487646545877142E-2</v>
      </c>
      <c r="K114" s="10">
        <f t="shared" si="61"/>
        <v>8.230110379246014E-2</v>
      </c>
      <c r="L114" s="10">
        <f t="shared" si="61"/>
        <v>6.2437686939182502E-2</v>
      </c>
      <c r="M114" s="10">
        <f t="shared" si="61"/>
        <v>5.5053763440860326E-2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LU</cp:lastModifiedBy>
  <dcterms:created xsi:type="dcterms:W3CDTF">2016-01-07T08:42:32Z</dcterms:created>
  <dcterms:modified xsi:type="dcterms:W3CDTF">2020-12-08T08:17:45Z</dcterms:modified>
</cp:coreProperties>
</file>