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ublications\Rapport général\RG2024\PF\PF_2\2_Comptes_financiers_CAE\"/>
    </mc:Choice>
  </mc:AlternateContent>
  <xr:revisionPtr revIDLastSave="0" documentId="13_ncr:1_{BD81B3DF-FECE-4762-B41A-FE48188E9DF6}" xr6:coauthVersionLast="47" xr6:coauthVersionMax="47" xr10:uidLastSave="{00000000-0000-0000-0000-000000000000}"/>
  <bookViews>
    <workbookView xWindow="780" yWindow="0" windowWidth="25545" windowHeight="21000" xr2:uid="{00000000-000D-0000-FFFF-FFFF00000000}"/>
  </bookViews>
  <sheets>
    <sheet name="Data" sheetId="1" r:id="rId1"/>
  </sheets>
  <definedNames>
    <definedName name="_xlnm.Print_Area" localSheetId="0">Data!$A$1:$P$56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6" i="1" l="1"/>
</calcChain>
</file>

<file path=xl/sharedStrings.xml><?xml version="1.0" encoding="utf-8"?>
<sst xmlns="http://schemas.openxmlformats.org/spreadsheetml/2006/main" count="190" uniqueCount="30">
  <si>
    <t xml:space="preserve">Evolution des dépenses en prestations familiales </t>
  </si>
  <si>
    <t>Domaine: prestations familiales (PF)</t>
  </si>
  <si>
    <t>Unité(s): montants en millions EUR</t>
  </si>
  <si>
    <t>Année</t>
  </si>
  <si>
    <t>Majorations d'âge</t>
  </si>
  <si>
    <t>Allocation spéciale supplémentaire</t>
  </si>
  <si>
    <t>Allocation de rentrée scolaire</t>
  </si>
  <si>
    <t>Allocation d'éducation</t>
  </si>
  <si>
    <t>Allocations de naissance</t>
  </si>
  <si>
    <t>Boni pour enfant</t>
  </si>
  <si>
    <t>Montant total</t>
  </si>
  <si>
    <t>Allocation prénatale</t>
  </si>
  <si>
    <t>Allocation de naissance</t>
  </si>
  <si>
    <t>Allocation postnatale</t>
  </si>
  <si>
    <t>Total</t>
  </si>
  <si>
    <t>Indemnité de congé parental</t>
  </si>
  <si>
    <t>Allocations de maternité</t>
  </si>
  <si>
    <t>Source(s): Caisse pour l'avenir des enfants (CAE)</t>
  </si>
  <si>
    <t>Prêts aux jeunes époux</t>
  </si>
  <si>
    <t>Allocations familiales</t>
  </si>
  <si>
    <t>-</t>
  </si>
  <si>
    <t>Allocation familiale normale</t>
  </si>
  <si>
    <t>Année(s) de référence: 1965-2023</t>
  </si>
  <si>
    <r>
      <t xml:space="preserve">   1981 </t>
    </r>
    <r>
      <rPr>
        <vertAlign val="superscript"/>
        <sz val="8"/>
        <color rgb="FF000000"/>
        <rFont val="Arial"/>
        <family val="2"/>
      </rPr>
      <t>a)</t>
    </r>
  </si>
  <si>
    <r>
      <t xml:space="preserve">   1980 </t>
    </r>
    <r>
      <rPr>
        <vertAlign val="superscript"/>
        <sz val="8"/>
        <color rgb="FF000000"/>
        <rFont val="Arial"/>
        <family val="2"/>
      </rPr>
      <t>a)</t>
    </r>
  </si>
  <si>
    <r>
      <t xml:space="preserve">   1982 </t>
    </r>
    <r>
      <rPr>
        <vertAlign val="superscript"/>
        <sz val="8"/>
        <color rgb="FF000000"/>
        <rFont val="Arial"/>
        <family val="2"/>
      </rPr>
      <t>a)</t>
    </r>
  </si>
  <si>
    <r>
      <t xml:space="preserve">     2015 </t>
    </r>
    <r>
      <rPr>
        <vertAlign val="superscript"/>
        <sz val="8"/>
        <color rgb="FF000000"/>
        <rFont val="Arial"/>
        <family val="2"/>
      </rPr>
      <t>b)</t>
    </r>
  </si>
  <si>
    <r>
      <t xml:space="preserve">      2016 </t>
    </r>
    <r>
      <rPr>
        <vertAlign val="superscript"/>
        <sz val="8"/>
        <color rgb="FF000000"/>
        <rFont val="Arial"/>
        <family val="2"/>
      </rPr>
      <t>c)</t>
    </r>
  </si>
  <si>
    <t xml:space="preserve">Information(s) supplémentaire(s): situation au 31 décembre fin d'exercice
</t>
  </si>
  <si>
    <r>
      <rPr>
        <i/>
        <vertAlign val="superscript"/>
        <sz val="8"/>
        <color rgb="FF000000"/>
        <rFont val="Arial"/>
        <family val="2"/>
      </rPr>
      <t>a)</t>
    </r>
    <r>
      <rPr>
        <i/>
        <sz val="8"/>
        <color rgb="FF000000"/>
        <rFont val="Arial"/>
        <family val="2"/>
      </rPr>
      <t xml:space="preserve"> Impossible de distinguer les coûts pour l'allocation familiale normale et les majorations d'âge.
</t>
    </r>
    <r>
      <rPr>
        <i/>
        <vertAlign val="superscript"/>
        <sz val="8"/>
        <color rgb="FF000000"/>
        <rFont val="Arial"/>
        <family val="2"/>
      </rPr>
      <t>b)</t>
    </r>
    <r>
      <rPr>
        <i/>
        <sz val="8"/>
        <color rgb="FF000000"/>
        <rFont val="Arial"/>
        <family val="2"/>
      </rPr>
      <t xml:space="preserve"> Au 1er juin 2015, l'allocation d'éducation et l'allocation de maternité ont été abolies.
</t>
    </r>
    <r>
      <rPr>
        <i/>
        <vertAlign val="superscript"/>
        <sz val="8"/>
        <color rgb="FF000000"/>
        <rFont val="Arial"/>
        <family val="2"/>
      </rPr>
      <t>c)</t>
    </r>
    <r>
      <rPr>
        <i/>
        <sz val="8"/>
        <color rgb="FF000000"/>
        <rFont val="Arial"/>
        <family val="2"/>
      </rPr>
      <t xml:space="preserve"> Au 1er août 2016: introduction de l'allocation pour l'avenir des enfants qui remplace les allocations familiales et le boni pour enfants ; au 1er décembre 2016: réforme du congé parental.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</si>
</sst>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vertAlign val="superscript"/>
      <sz val="8"/>
      <color rgb="FF000000"/>
      <name val="Arial"/>
      <family val="2"/>
    </font>
    <font>
      <i/>
      <sz val="8"/>
      <color rgb="FF000000"/>
      <name val="Arial"/>
      <family val="2"/>
    </font>
    <font>
      <i/>
      <vertAlign val="superscript"/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FF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" fillId="0" borderId="2" applyNumberFormat="0" applyFill="0" applyAlignment="0" applyProtection="0"/>
  </cellStyleXfs>
  <cellXfs count="35">
    <xf numFmtId="0" fontId="0" fillId="0" borderId="0" xfId="0" applyFont="1"/>
    <xf numFmtId="0" fontId="3" fillId="8" borderId="0" xfId="0" applyFont="1" applyFill="1"/>
    <xf numFmtId="0" fontId="4" fillId="8" borderId="0" xfId="0" applyFont="1" applyFill="1"/>
    <xf numFmtId="0" fontId="5" fillId="8" borderId="0" xfId="0" applyFont="1" applyFill="1"/>
    <xf numFmtId="0" fontId="3" fillId="8" borderId="0" xfId="0" applyFont="1" applyFill="1" applyAlignment="1">
      <alignment vertical="top"/>
    </xf>
    <xf numFmtId="0" fontId="5" fillId="8" borderId="0" xfId="0" applyFont="1" applyFill="1" applyAlignment="1">
      <alignment vertical="top"/>
    </xf>
    <xf numFmtId="0" fontId="5" fillId="8" borderId="3" xfId="0" applyFont="1" applyFill="1" applyBorder="1" applyAlignment="1">
      <alignment horizontal="center" wrapText="1"/>
    </xf>
    <xf numFmtId="0" fontId="6" fillId="9" borderId="3" xfId="0" applyFont="1" applyFill="1" applyBorder="1" applyAlignment="1">
      <alignment horizontal="right" vertical="center" wrapText="1"/>
    </xf>
    <xf numFmtId="4" fontId="3" fillId="8" borderId="0" xfId="0" applyNumberFormat="1" applyFont="1" applyFill="1"/>
    <xf numFmtId="4" fontId="5" fillId="10" borderId="4" xfId="0" applyNumberFormat="1" applyFont="1" applyFill="1" applyBorder="1" applyAlignment="1">
      <alignment horizontal="right" wrapText="1"/>
    </xf>
    <xf numFmtId="0" fontId="5" fillId="8" borderId="5" xfId="0" applyFont="1" applyFill="1" applyBorder="1" applyAlignment="1">
      <alignment horizontal="center" wrapText="1"/>
    </xf>
    <xf numFmtId="0" fontId="6" fillId="9" borderId="1" xfId="0" applyFont="1" applyFill="1" applyBorder="1" applyAlignment="1">
      <alignment horizontal="right" vertical="center" wrapText="1"/>
    </xf>
    <xf numFmtId="0" fontId="5" fillId="10" borderId="3" xfId="0" applyFont="1" applyFill="1" applyBorder="1" applyAlignment="1">
      <alignment horizontal="center" wrapText="1"/>
    </xf>
    <xf numFmtId="4" fontId="5" fillId="10" borderId="4" xfId="0" applyNumberFormat="1" applyFont="1" applyFill="1" applyBorder="1" applyAlignment="1">
      <alignment horizontal="right" vertical="center" wrapText="1"/>
    </xf>
    <xf numFmtId="4" fontId="5" fillId="10" borderId="6" xfId="0" applyNumberFormat="1" applyFont="1" applyFill="1" applyBorder="1" applyAlignment="1">
      <alignment horizontal="right" wrapText="1"/>
    </xf>
    <xf numFmtId="10" fontId="3" fillId="8" borderId="0" xfId="0" applyNumberFormat="1" applyFont="1" applyFill="1"/>
    <xf numFmtId="0" fontId="5" fillId="8" borderId="0" xfId="0" applyFont="1" applyFill="1" applyAlignment="1">
      <alignment horizontal="left" vertical="top" wrapText="1"/>
    </xf>
    <xf numFmtId="4" fontId="5" fillId="10" borderId="1" xfId="0" applyNumberFormat="1" applyFont="1" applyFill="1" applyBorder="1" applyAlignment="1">
      <alignment horizontal="center" wrapText="1"/>
    </xf>
    <xf numFmtId="0" fontId="0" fillId="10" borderId="1" xfId="0" applyFont="1" applyFill="1" applyBorder="1" applyAlignment="1">
      <alignment horizontal="center" wrapText="1"/>
    </xf>
    <xf numFmtId="0" fontId="6" fillId="9" borderId="7" xfId="0" applyFont="1" applyFill="1" applyBorder="1" applyAlignment="1">
      <alignment horizontal="right" vertical="center" wrapText="1"/>
    </xf>
    <xf numFmtId="0" fontId="6" fillId="9" borderId="3" xfId="0" applyFont="1" applyFill="1" applyBorder="1" applyAlignment="1">
      <alignment horizontal="right" vertical="center" wrapText="1"/>
    </xf>
    <xf numFmtId="4" fontId="5" fillId="10" borderId="8" xfId="0" applyNumberFormat="1" applyFont="1" applyFill="1" applyBorder="1" applyAlignment="1">
      <alignment horizontal="center" wrapText="1"/>
    </xf>
    <xf numFmtId="0" fontId="0" fillId="10" borderId="9" xfId="0" applyFont="1" applyFill="1" applyBorder="1" applyAlignment="1">
      <alignment horizontal="center" wrapText="1"/>
    </xf>
    <xf numFmtId="4" fontId="5" fillId="10" borderId="10" xfId="0" applyNumberFormat="1" applyFont="1" applyFill="1" applyBorder="1" applyAlignment="1">
      <alignment horizontal="center" wrapText="1"/>
    </xf>
    <xf numFmtId="0" fontId="0" fillId="10" borderId="11" xfId="0" applyFont="1" applyFill="1" applyBorder="1" applyAlignment="1">
      <alignment horizontal="center" wrapText="1"/>
    </xf>
    <xf numFmtId="0" fontId="6" fillId="9" borderId="12" xfId="0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2" fontId="6" fillId="9" borderId="7" xfId="0" applyNumberFormat="1" applyFont="1" applyFill="1" applyBorder="1" applyAlignment="1">
      <alignment horizontal="center" vertical="center" wrapText="1"/>
    </xf>
    <xf numFmtId="2" fontId="6" fillId="9" borderId="5" xfId="0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right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6" fillId="9" borderId="16" xfId="0" applyFont="1" applyFill="1" applyBorder="1" applyAlignment="1">
      <alignment horizontal="center" vertical="center" wrapText="1"/>
    </xf>
    <xf numFmtId="0" fontId="6" fillId="9" borderId="17" xfId="0" applyFont="1" applyFill="1" applyBorder="1" applyAlignment="1">
      <alignment horizontal="center" vertical="center" wrapText="1"/>
    </xf>
    <xf numFmtId="0" fontId="8" fillId="8" borderId="0" xfId="0" applyFont="1" applyFill="1" applyAlignment="1">
      <alignment horizontal="left" vertical="top" wrapText="1"/>
    </xf>
  </cellXfs>
  <cellStyles count="8">
    <cellStyle name="Accent1" xfId="1" builtinId="29" customBuiltin="1"/>
    <cellStyle name="Accent2" xfId="2" builtinId="33" customBuiltin="1"/>
    <cellStyle name="Accent3" xfId="3" builtinId="37" customBuiltin="1"/>
    <cellStyle name="Accent4" xfId="4" builtinId="41" customBuiltin="1"/>
    <cellStyle name="Accent5" xfId="5" builtinId="45" customBuiltin="1"/>
    <cellStyle name="Accent6" xfId="6" builtinId="49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5E5E5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3"/>
  <sheetViews>
    <sheetView showGridLines="0" tabSelected="1" workbookViewId="0">
      <selection activeCell="C64" sqref="C64"/>
    </sheetView>
  </sheetViews>
  <sheetFormatPr defaultColWidth="11.42578125" defaultRowHeight="12" x14ac:dyDescent="0.2"/>
  <cols>
    <col min="1" max="16" width="13.7109375" style="1" customWidth="1"/>
    <col min="17" max="16384" width="11.42578125" style="1"/>
  </cols>
  <sheetData>
    <row r="1" spans="1:18" x14ac:dyDescent="0.2">
      <c r="A1" s="2" t="s">
        <v>0</v>
      </c>
      <c r="B1" s="2"/>
      <c r="C1" s="2"/>
      <c r="D1" s="2"/>
      <c r="E1" s="2"/>
      <c r="F1" s="2"/>
    </row>
    <row r="2" spans="1:18" ht="11.1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ht="10.5" customHeight="1" x14ac:dyDescent="0.2">
      <c r="A3" s="3" t="s">
        <v>17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ht="10.5" customHeight="1" x14ac:dyDescent="0.2">
      <c r="A4" s="3" t="s">
        <v>22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ht="10.5" customHeight="1" x14ac:dyDescent="0.2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s="4" customFormat="1" ht="11.1" customHeight="1" x14ac:dyDescent="0.2">
      <c r="A6" s="16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5"/>
      <c r="N6" s="5"/>
      <c r="O6" s="5"/>
      <c r="P6" s="5"/>
      <c r="Q6" s="5"/>
    </row>
    <row r="7" spans="1:18" s="4" customFormat="1" ht="11.1" customHeight="1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 ht="20.100000000000001" customHeight="1" x14ac:dyDescent="0.2">
      <c r="A8" s="28" t="s">
        <v>3</v>
      </c>
      <c r="B8" s="25" t="s">
        <v>19</v>
      </c>
      <c r="C8" s="26"/>
      <c r="D8" s="26"/>
      <c r="E8" s="26"/>
      <c r="F8" s="27"/>
      <c r="G8" s="19" t="s">
        <v>7</v>
      </c>
      <c r="H8" s="19" t="s">
        <v>15</v>
      </c>
      <c r="I8" s="31" t="s">
        <v>8</v>
      </c>
      <c r="J8" s="32"/>
      <c r="K8" s="32"/>
      <c r="L8" s="33"/>
      <c r="M8" s="19" t="s">
        <v>16</v>
      </c>
      <c r="N8" s="19" t="s">
        <v>9</v>
      </c>
      <c r="O8" s="19" t="s">
        <v>18</v>
      </c>
      <c r="P8" s="19" t="s">
        <v>10</v>
      </c>
    </row>
    <row r="9" spans="1:18" ht="36" customHeight="1" x14ac:dyDescent="0.2">
      <c r="A9" s="29"/>
      <c r="B9" s="11" t="s">
        <v>21</v>
      </c>
      <c r="C9" s="11" t="s">
        <v>4</v>
      </c>
      <c r="D9" s="11" t="s">
        <v>5</v>
      </c>
      <c r="E9" s="11" t="s">
        <v>6</v>
      </c>
      <c r="F9" s="11" t="s">
        <v>14</v>
      </c>
      <c r="G9" s="20"/>
      <c r="H9" s="20"/>
      <c r="I9" s="7" t="s">
        <v>11</v>
      </c>
      <c r="J9" s="7" t="s">
        <v>12</v>
      </c>
      <c r="K9" s="7" t="s">
        <v>13</v>
      </c>
      <c r="L9" s="7" t="s">
        <v>14</v>
      </c>
      <c r="M9" s="20"/>
      <c r="N9" s="20"/>
      <c r="O9" s="30"/>
      <c r="P9" s="20"/>
    </row>
    <row r="10" spans="1:18" x14ac:dyDescent="0.2">
      <c r="A10" s="12">
        <v>1965</v>
      </c>
      <c r="B10" s="9">
        <v>16.529540231879601</v>
      </c>
      <c r="C10" s="9" t="s">
        <v>20</v>
      </c>
      <c r="D10" s="9"/>
      <c r="E10" s="9" t="s">
        <v>20</v>
      </c>
      <c r="F10" s="9">
        <v>16.529540231879601</v>
      </c>
      <c r="G10" s="13" t="s">
        <v>20</v>
      </c>
      <c r="H10" s="9" t="s">
        <v>20</v>
      </c>
      <c r="I10" s="9" t="s">
        <v>20</v>
      </c>
      <c r="J10" s="9">
        <v>0.50818172578514076</v>
      </c>
      <c r="K10" s="9" t="s">
        <v>20</v>
      </c>
      <c r="L10" s="13">
        <v>0.50818172578514076</v>
      </c>
      <c r="M10" s="9" t="s">
        <v>20</v>
      </c>
      <c r="N10" s="9" t="s">
        <v>20</v>
      </c>
      <c r="O10" s="9" t="s">
        <v>20</v>
      </c>
      <c r="P10" s="9">
        <v>17.03772195766474</v>
      </c>
      <c r="Q10" s="8"/>
    </row>
    <row r="11" spans="1:18" x14ac:dyDescent="0.2">
      <c r="A11" s="12">
        <v>1970</v>
      </c>
      <c r="B11" s="9">
        <v>22.037734352340983</v>
      </c>
      <c r="C11" s="9" t="s">
        <v>20</v>
      </c>
      <c r="D11" s="9">
        <v>0.1660886615980704</v>
      </c>
      <c r="E11" s="9" t="s">
        <v>20</v>
      </c>
      <c r="F11" s="9">
        <v>22.203823013939054</v>
      </c>
      <c r="G11" s="13" t="s">
        <v>20</v>
      </c>
      <c r="H11" s="9" t="s">
        <v>20</v>
      </c>
      <c r="I11" s="9" t="s">
        <v>20</v>
      </c>
      <c r="J11" s="9">
        <v>0.62717061767629567</v>
      </c>
      <c r="K11" s="9" t="s">
        <v>20</v>
      </c>
      <c r="L11" s="13">
        <v>0.62717061767629567</v>
      </c>
      <c r="M11" s="9" t="s">
        <v>20</v>
      </c>
      <c r="N11" s="9" t="s">
        <v>20</v>
      </c>
      <c r="O11" s="9" t="s">
        <v>20</v>
      </c>
      <c r="P11" s="9">
        <v>22.83099363161535</v>
      </c>
      <c r="Q11" s="8"/>
    </row>
    <row r="12" spans="1:18" x14ac:dyDescent="0.2">
      <c r="A12" s="6">
        <v>1974</v>
      </c>
      <c r="B12" s="9">
        <v>33.053637069006122</v>
      </c>
      <c r="C12" s="9" t="s">
        <v>20</v>
      </c>
      <c r="D12" s="9">
        <v>0.20880673972915154</v>
      </c>
      <c r="E12" s="9" t="s">
        <v>20</v>
      </c>
      <c r="F12" s="9">
        <v>33.26244380873527</v>
      </c>
      <c r="G12" s="13" t="s">
        <v>20</v>
      </c>
      <c r="H12" s="9" t="s">
        <v>20</v>
      </c>
      <c r="I12" s="9">
        <v>0.20504569917129195</v>
      </c>
      <c r="J12" s="9">
        <v>0.85431619810658921</v>
      </c>
      <c r="K12" s="9" t="s">
        <v>20</v>
      </c>
      <c r="L12" s="13">
        <v>1.0593618972778811</v>
      </c>
      <c r="M12" s="9" t="s">
        <v>20</v>
      </c>
      <c r="N12" s="9" t="s">
        <v>20</v>
      </c>
      <c r="O12" s="9" t="s">
        <v>20</v>
      </c>
      <c r="P12" s="9">
        <v>34.321805706013158</v>
      </c>
      <c r="Q12" s="8"/>
    </row>
    <row r="13" spans="1:18" x14ac:dyDescent="0.2">
      <c r="A13" s="6">
        <v>1975</v>
      </c>
      <c r="B13" s="9">
        <v>36.62464465702692</v>
      </c>
      <c r="C13" s="9" t="s">
        <v>20</v>
      </c>
      <c r="D13" s="9">
        <v>0.23163768378206195</v>
      </c>
      <c r="E13" s="9" t="s">
        <v>20</v>
      </c>
      <c r="F13" s="9">
        <v>36.856282340808981</v>
      </c>
      <c r="G13" s="13" t="s">
        <v>20</v>
      </c>
      <c r="H13" s="9" t="s">
        <v>20</v>
      </c>
      <c r="I13" s="9">
        <v>0.32745762879927809</v>
      </c>
      <c r="J13" s="9">
        <v>1.0884366842753701</v>
      </c>
      <c r="K13" s="9" t="s">
        <v>20</v>
      </c>
      <c r="L13" s="13">
        <v>1.4158943130746482</v>
      </c>
      <c r="M13" s="9" t="s">
        <v>20</v>
      </c>
      <c r="N13" s="9" t="s">
        <v>20</v>
      </c>
      <c r="O13" s="9" t="s">
        <v>20</v>
      </c>
      <c r="P13" s="9">
        <v>38.272176653883626</v>
      </c>
      <c r="Q13" s="8"/>
    </row>
    <row r="14" spans="1:18" x14ac:dyDescent="0.2">
      <c r="A14" s="6">
        <v>1976</v>
      </c>
      <c r="B14" s="9">
        <v>43.16065077008124</v>
      </c>
      <c r="C14" s="9" t="s">
        <v>20</v>
      </c>
      <c r="D14" s="9">
        <v>0.30214447730410832</v>
      </c>
      <c r="E14" s="9" t="s">
        <v>20</v>
      </c>
      <c r="F14" s="9">
        <v>43.462795247385351</v>
      </c>
      <c r="G14" s="13" t="s">
        <v>20</v>
      </c>
      <c r="H14" s="9" t="s">
        <v>20</v>
      </c>
      <c r="I14" s="9">
        <v>0.37861234162702434</v>
      </c>
      <c r="J14" s="9">
        <v>1.2432202608335667</v>
      </c>
      <c r="K14" s="9" t="s">
        <v>20</v>
      </c>
      <c r="L14" s="13">
        <v>1.6218326024605911</v>
      </c>
      <c r="M14" s="9" t="s">
        <v>20</v>
      </c>
      <c r="N14" s="9" t="s">
        <v>20</v>
      </c>
      <c r="O14" s="9" t="s">
        <v>20</v>
      </c>
      <c r="P14" s="9">
        <v>45.084627849845937</v>
      </c>
      <c r="Q14" s="8"/>
    </row>
    <row r="15" spans="1:18" x14ac:dyDescent="0.2">
      <c r="A15" s="6">
        <v>1977</v>
      </c>
      <c r="B15" s="9">
        <v>48.411409572160565</v>
      </c>
      <c r="C15" s="9" t="s">
        <v>20</v>
      </c>
      <c r="D15" s="9">
        <v>0.33720956174903755</v>
      </c>
      <c r="E15" s="9" t="s">
        <v>20</v>
      </c>
      <c r="F15" s="9">
        <v>48.7486191339096</v>
      </c>
      <c r="G15" s="13" t="s">
        <v>20</v>
      </c>
      <c r="H15" s="9" t="s">
        <v>20</v>
      </c>
      <c r="I15" s="9">
        <v>0.44308860458255972</v>
      </c>
      <c r="J15" s="9">
        <v>1.3887950887334872</v>
      </c>
      <c r="K15" s="9" t="s">
        <v>20</v>
      </c>
      <c r="L15" s="13">
        <v>1.8318836933160469</v>
      </c>
      <c r="M15" s="9" t="s">
        <v>20</v>
      </c>
      <c r="N15" s="9" t="s">
        <v>20</v>
      </c>
      <c r="O15" s="9" t="s">
        <v>20</v>
      </c>
      <c r="P15" s="9">
        <v>50.580502827225651</v>
      </c>
      <c r="Q15" s="8"/>
    </row>
    <row r="16" spans="1:18" x14ac:dyDescent="0.2">
      <c r="A16" s="6">
        <v>1978</v>
      </c>
      <c r="B16" s="9">
        <v>49.343265972399536</v>
      </c>
      <c r="C16" s="9" t="s">
        <v>20</v>
      </c>
      <c r="D16" s="9">
        <v>0.32454738360779278</v>
      </c>
      <c r="E16" s="9" t="s">
        <v>20</v>
      </c>
      <c r="F16" s="9">
        <v>49.667813356007329</v>
      </c>
      <c r="G16" s="13" t="s">
        <v>20</v>
      </c>
      <c r="H16" s="9" t="s">
        <v>20</v>
      </c>
      <c r="I16" s="9">
        <v>0.69219271738402921</v>
      </c>
      <c r="J16" s="9">
        <v>1.0471460266386381</v>
      </c>
      <c r="K16" s="9">
        <v>1.2526059806791787E-4</v>
      </c>
      <c r="L16" s="13">
        <v>1.7394640046207352</v>
      </c>
      <c r="M16" s="9" t="s">
        <v>20</v>
      </c>
      <c r="N16" s="9" t="s">
        <v>20</v>
      </c>
      <c r="O16" s="9" t="s">
        <v>20</v>
      </c>
      <c r="P16" s="9">
        <v>51.407277360628065</v>
      </c>
      <c r="Q16" s="8"/>
    </row>
    <row r="17" spans="1:17" x14ac:dyDescent="0.2">
      <c r="A17" s="6">
        <v>1979</v>
      </c>
      <c r="B17" s="14">
        <v>52.743959008326748</v>
      </c>
      <c r="C17" s="9" t="s">
        <v>20</v>
      </c>
      <c r="D17" s="9">
        <v>0.35352606228572703</v>
      </c>
      <c r="E17" s="9" t="s">
        <v>20</v>
      </c>
      <c r="F17" s="9">
        <v>53.097485070612471</v>
      </c>
      <c r="G17" s="13" t="s">
        <v>20</v>
      </c>
      <c r="H17" s="9" t="s">
        <v>20</v>
      </c>
      <c r="I17" s="9">
        <v>1.009477911447475</v>
      </c>
      <c r="J17" s="9">
        <v>0.97376076787498234</v>
      </c>
      <c r="K17" s="9">
        <v>8.7344539773276577E-3</v>
      </c>
      <c r="L17" s="13">
        <v>1.991973133299785</v>
      </c>
      <c r="M17" s="9" t="s">
        <v>20</v>
      </c>
      <c r="N17" s="9" t="s">
        <v>20</v>
      </c>
      <c r="O17" s="9" t="s">
        <v>20</v>
      </c>
      <c r="P17" s="9">
        <v>55.089458203912258</v>
      </c>
      <c r="Q17" s="8"/>
    </row>
    <row r="18" spans="1:17" ht="12" customHeight="1" x14ac:dyDescent="0.2">
      <c r="A18" s="10" t="s">
        <v>24</v>
      </c>
      <c r="B18" s="17">
        <v>59.581205134370684</v>
      </c>
      <c r="C18" s="18"/>
      <c r="D18" s="9">
        <v>0.36796229043701151</v>
      </c>
      <c r="E18" s="9" t="s">
        <v>20</v>
      </c>
      <c r="F18" s="9">
        <v>59.949167424807698</v>
      </c>
      <c r="G18" s="13" t="s">
        <v>20</v>
      </c>
      <c r="H18" s="9" t="s">
        <v>20</v>
      </c>
      <c r="I18" s="9">
        <v>0.99245585636057598</v>
      </c>
      <c r="J18" s="9">
        <v>0.96731491649706614</v>
      </c>
      <c r="K18" s="9">
        <v>0.75869898041393258</v>
      </c>
      <c r="L18" s="13">
        <v>2.7184697532715747</v>
      </c>
      <c r="M18" s="13">
        <v>1.251862300104859</v>
      </c>
      <c r="N18" s="9" t="s">
        <v>20</v>
      </c>
      <c r="O18" s="9" t="s">
        <v>20</v>
      </c>
      <c r="P18" s="9">
        <v>63.919499478184129</v>
      </c>
      <c r="Q18" s="8"/>
    </row>
    <row r="19" spans="1:17" ht="12" customHeight="1" x14ac:dyDescent="0.2">
      <c r="A19" s="6" t="s">
        <v>23</v>
      </c>
      <c r="B19" s="21">
        <v>63.589552205136847</v>
      </c>
      <c r="C19" s="22"/>
      <c r="D19" s="9">
        <v>0.39950309742959206</v>
      </c>
      <c r="E19" s="9" t="s">
        <v>20</v>
      </c>
      <c r="F19" s="9">
        <v>63.989055302566442</v>
      </c>
      <c r="G19" s="13" t="s">
        <v>20</v>
      </c>
      <c r="H19" s="9" t="s">
        <v>20</v>
      </c>
      <c r="I19" s="9">
        <v>1.1893938011745195</v>
      </c>
      <c r="J19" s="9">
        <v>1.1452087883212403</v>
      </c>
      <c r="K19" s="9">
        <v>1.118268513308164</v>
      </c>
      <c r="L19" s="13">
        <v>3.4528711028039236</v>
      </c>
      <c r="M19" s="13">
        <v>2.4596871583717363</v>
      </c>
      <c r="N19" s="9" t="s">
        <v>20</v>
      </c>
      <c r="O19" s="9" t="s">
        <v>20</v>
      </c>
      <c r="P19" s="9">
        <v>69.901613563742103</v>
      </c>
      <c r="Q19" s="8"/>
    </row>
    <row r="20" spans="1:17" ht="12" customHeight="1" x14ac:dyDescent="0.2">
      <c r="A20" s="6" t="s">
        <v>25</v>
      </c>
      <c r="B20" s="23">
        <v>68.982399386215633</v>
      </c>
      <c r="C20" s="24"/>
      <c r="D20" s="9">
        <v>0.48092085007647511</v>
      </c>
      <c r="E20" s="9" t="s">
        <v>20</v>
      </c>
      <c r="F20" s="9">
        <v>69.463320236292105</v>
      </c>
      <c r="G20" s="13" t="s">
        <v>20</v>
      </c>
      <c r="H20" s="9" t="s">
        <v>20</v>
      </c>
      <c r="I20" s="9">
        <v>1.3685241163215576</v>
      </c>
      <c r="J20" s="9">
        <v>1.3834902416713974</v>
      </c>
      <c r="K20" s="9">
        <v>1.2546288909987382</v>
      </c>
      <c r="L20" s="13">
        <v>4.0066432489916926</v>
      </c>
      <c r="M20" s="13">
        <v>2.5132360020723898</v>
      </c>
      <c r="N20" s="9" t="s">
        <v>20</v>
      </c>
      <c r="O20" s="9" t="s">
        <v>20</v>
      </c>
      <c r="P20" s="9">
        <v>75.983199487356188</v>
      </c>
      <c r="Q20" s="8"/>
    </row>
    <row r="21" spans="1:17" x14ac:dyDescent="0.2">
      <c r="A21" s="6">
        <v>1983</v>
      </c>
      <c r="B21" s="9">
        <v>65.043088778108029</v>
      </c>
      <c r="C21" s="9">
        <v>7.8761984040614879</v>
      </c>
      <c r="D21" s="9">
        <v>0.41538206589505677</v>
      </c>
      <c r="E21" s="9" t="s">
        <v>20</v>
      </c>
      <c r="F21" s="9">
        <v>73.334669248064571</v>
      </c>
      <c r="G21" s="13" t="s">
        <v>20</v>
      </c>
      <c r="H21" s="9" t="s">
        <v>20</v>
      </c>
      <c r="I21" s="9">
        <v>1.3320846110178757</v>
      </c>
      <c r="J21" s="9">
        <v>1.3621642344180327</v>
      </c>
      <c r="K21" s="9">
        <v>1.3572851444847409</v>
      </c>
      <c r="L21" s="13">
        <v>4.0515339899206495</v>
      </c>
      <c r="M21" s="13">
        <v>2.5924581617703564</v>
      </c>
      <c r="N21" s="9" t="s">
        <v>20</v>
      </c>
      <c r="O21" s="9" t="s">
        <v>20</v>
      </c>
      <c r="P21" s="9">
        <v>79.97866139975558</v>
      </c>
      <c r="Q21" s="8"/>
    </row>
    <row r="22" spans="1:17" x14ac:dyDescent="0.2">
      <c r="A22" s="6">
        <v>1984</v>
      </c>
      <c r="B22" s="9">
        <v>69.863051123081604</v>
      </c>
      <c r="C22" s="9">
        <v>8.1771296904553559</v>
      </c>
      <c r="D22" s="9">
        <v>0.44643320880815268</v>
      </c>
      <c r="E22" s="9" t="s">
        <v>20</v>
      </c>
      <c r="F22" s="9">
        <v>78.486614022345123</v>
      </c>
      <c r="G22" s="13" t="s">
        <v>20</v>
      </c>
      <c r="H22" s="9" t="s">
        <v>20</v>
      </c>
      <c r="I22" s="9">
        <v>1.4662959501634858</v>
      </c>
      <c r="J22" s="9">
        <v>1.378925951725215</v>
      </c>
      <c r="K22" s="9">
        <v>1.4480490283813297</v>
      </c>
      <c r="L22" s="13">
        <v>4.2932709302700305</v>
      </c>
      <c r="M22" s="13">
        <v>2.673900902084537</v>
      </c>
      <c r="N22" s="9" t="s">
        <v>20</v>
      </c>
      <c r="O22" s="9" t="s">
        <v>20</v>
      </c>
      <c r="P22" s="9">
        <v>85.453785854699689</v>
      </c>
      <c r="Q22" s="8"/>
    </row>
    <row r="23" spans="1:17" x14ac:dyDescent="0.2">
      <c r="A23" s="6">
        <v>1985</v>
      </c>
      <c r="B23" s="9">
        <v>67.78265357623593</v>
      </c>
      <c r="C23" s="9">
        <v>8.2652149112913023</v>
      </c>
      <c r="D23" s="9">
        <v>0.44890076574309806</v>
      </c>
      <c r="E23" s="9" t="s">
        <v>20</v>
      </c>
      <c r="F23" s="9">
        <v>76.496769253270344</v>
      </c>
      <c r="G23" s="13" t="s">
        <v>20</v>
      </c>
      <c r="H23" s="9" t="s">
        <v>20</v>
      </c>
      <c r="I23" s="9">
        <v>1.4389725557078723</v>
      </c>
      <c r="J23" s="9">
        <v>1.4770610735276983</v>
      </c>
      <c r="K23" s="9">
        <v>1.4038217992607815</v>
      </c>
      <c r="L23" s="13">
        <v>4.3198554284963526</v>
      </c>
      <c r="M23" s="13">
        <v>2.651546657279765</v>
      </c>
      <c r="N23" s="9" t="s">
        <v>20</v>
      </c>
      <c r="O23" s="9">
        <v>7.9325927927436611E-3</v>
      </c>
      <c r="P23" s="9">
        <v>83.476103931839191</v>
      </c>
      <c r="Q23" s="8"/>
    </row>
    <row r="24" spans="1:17" x14ac:dyDescent="0.2">
      <c r="A24" s="6">
        <v>1986</v>
      </c>
      <c r="B24" s="9">
        <v>75.647590301413729</v>
      </c>
      <c r="C24" s="9">
        <v>8.3187093423632685</v>
      </c>
      <c r="D24" s="9">
        <v>0.48318342385578544</v>
      </c>
      <c r="E24" s="9">
        <v>3.7687602844826089</v>
      </c>
      <c r="F24" s="9">
        <v>88.218243352115394</v>
      </c>
      <c r="G24" s="13" t="s">
        <v>20</v>
      </c>
      <c r="H24" s="9" t="s">
        <v>20</v>
      </c>
      <c r="I24" s="9">
        <v>1.6280794944955244</v>
      </c>
      <c r="J24" s="9">
        <v>1.5711051589121441</v>
      </c>
      <c r="K24" s="9">
        <v>1.5765325893222342</v>
      </c>
      <c r="L24" s="13">
        <v>4.7757172427299022</v>
      </c>
      <c r="M24" s="13">
        <v>2.8116658196971236</v>
      </c>
      <c r="N24" s="9" t="s">
        <v>20</v>
      </c>
      <c r="O24" s="9">
        <v>2.6028820101190136E-3</v>
      </c>
      <c r="P24" s="9">
        <v>95.80822929655254</v>
      </c>
      <c r="Q24" s="8"/>
    </row>
    <row r="25" spans="1:17" x14ac:dyDescent="0.2">
      <c r="A25" s="6">
        <v>1987</v>
      </c>
      <c r="B25" s="9">
        <v>78.692843933673615</v>
      </c>
      <c r="C25" s="9">
        <v>8.4014798003961335</v>
      </c>
      <c r="D25" s="9">
        <v>0.48455727455943126</v>
      </c>
      <c r="E25" s="9">
        <v>3.804634220709521</v>
      </c>
      <c r="F25" s="9">
        <v>91.383515229338698</v>
      </c>
      <c r="G25" s="13" t="s">
        <v>20</v>
      </c>
      <c r="H25" s="9" t="s">
        <v>20</v>
      </c>
      <c r="I25" s="9">
        <v>1.5418963358858104</v>
      </c>
      <c r="J25" s="9">
        <v>1.4895329190206223</v>
      </c>
      <c r="K25" s="9">
        <v>1.4463429755651351</v>
      </c>
      <c r="L25" s="13">
        <v>4.4777722304715679</v>
      </c>
      <c r="M25" s="13">
        <v>2.7152016241983743</v>
      </c>
      <c r="N25" s="9" t="s">
        <v>20</v>
      </c>
      <c r="O25" s="9">
        <v>1.0131928933884317E-2</v>
      </c>
      <c r="P25" s="9">
        <v>98.586621012942516</v>
      </c>
      <c r="Q25" s="8"/>
    </row>
    <row r="26" spans="1:17" x14ac:dyDescent="0.2">
      <c r="A26" s="6">
        <v>1988</v>
      </c>
      <c r="B26" s="9">
        <v>79.695286750834782</v>
      </c>
      <c r="C26" s="9">
        <v>8.3955937421758602</v>
      </c>
      <c r="D26" s="9">
        <v>0.48410090258032368</v>
      </c>
      <c r="E26" s="9">
        <v>6.9691272164779781</v>
      </c>
      <c r="F26" s="9">
        <v>95.544108612068939</v>
      </c>
      <c r="G26" s="13" t="s">
        <v>20</v>
      </c>
      <c r="H26" s="9" t="s">
        <v>20</v>
      </c>
      <c r="I26" s="9">
        <v>1.6528853071028933</v>
      </c>
      <c r="J26" s="9">
        <v>1.6600814082335356</v>
      </c>
      <c r="K26" s="9">
        <v>1.5586513848571761</v>
      </c>
      <c r="L26" s="13">
        <v>4.8716181001936052</v>
      </c>
      <c r="M26" s="13">
        <v>2.8192109549106465</v>
      </c>
      <c r="N26" s="9" t="s">
        <v>20</v>
      </c>
      <c r="O26" s="9">
        <v>1.3634143862528167E-3</v>
      </c>
      <c r="P26" s="9">
        <v>103.23630108155945</v>
      </c>
      <c r="Q26" s="8"/>
    </row>
    <row r="27" spans="1:17" x14ac:dyDescent="0.2">
      <c r="A27" s="6">
        <v>1989</v>
      </c>
      <c r="B27" s="9">
        <v>86.358225107151966</v>
      </c>
      <c r="C27" s="9">
        <v>15.739228357036085</v>
      </c>
      <c r="D27" s="9">
        <v>0.52462705658665487</v>
      </c>
      <c r="E27" s="9">
        <v>7.5158264150382132</v>
      </c>
      <c r="F27" s="9">
        <v>110.13790693581292</v>
      </c>
      <c r="G27" s="13">
        <v>16.455594783328664</v>
      </c>
      <c r="H27" s="9" t="s">
        <v>20</v>
      </c>
      <c r="I27" s="9">
        <v>1.6602662376456065</v>
      </c>
      <c r="J27" s="9">
        <v>1.719597619230588</v>
      </c>
      <c r="K27" s="9">
        <v>1.550427467594119</v>
      </c>
      <c r="L27" s="13">
        <v>4.9302913244703133</v>
      </c>
      <c r="M27" s="13">
        <v>2.879646900463313</v>
      </c>
      <c r="N27" s="9" t="s">
        <v>20</v>
      </c>
      <c r="O27" s="9">
        <v>5.7015510697845063E-3</v>
      </c>
      <c r="P27" s="9">
        <v>134.40914149514501</v>
      </c>
      <c r="Q27" s="8"/>
    </row>
    <row r="28" spans="1:17" x14ac:dyDescent="0.2">
      <c r="A28" s="6">
        <v>1990</v>
      </c>
      <c r="B28" s="9">
        <v>92.681503746910636</v>
      </c>
      <c r="C28" s="9">
        <v>21.732517804952415</v>
      </c>
      <c r="D28" s="9">
        <v>0.53585217117543671</v>
      </c>
      <c r="E28" s="9">
        <v>8.1880665792428839</v>
      </c>
      <c r="F28" s="9">
        <v>123.13794030228136</v>
      </c>
      <c r="G28" s="13">
        <v>18.407418114571431</v>
      </c>
      <c r="H28" s="9" t="s">
        <v>20</v>
      </c>
      <c r="I28" s="9">
        <v>1.8522088304631397</v>
      </c>
      <c r="J28" s="9">
        <v>1.8495304648747271</v>
      </c>
      <c r="K28" s="9">
        <v>1.6882113986400562</v>
      </c>
      <c r="L28" s="13">
        <v>5.389950693977922</v>
      </c>
      <c r="M28" s="13">
        <v>2.997922057317941</v>
      </c>
      <c r="N28" s="9" t="s">
        <v>20</v>
      </c>
      <c r="O28" s="9">
        <v>4.3381366835316898E-3</v>
      </c>
      <c r="P28" s="9">
        <v>149.93756930483221</v>
      </c>
      <c r="Q28" s="8"/>
    </row>
    <row r="29" spans="1:17" x14ac:dyDescent="0.2">
      <c r="A29" s="6">
        <v>1991</v>
      </c>
      <c r="B29" s="9">
        <v>101.4565277553985</v>
      </c>
      <c r="C29" s="9">
        <v>23.638547790153172</v>
      </c>
      <c r="D29" s="9">
        <v>0.56609508204036207</v>
      </c>
      <c r="E29" s="9">
        <v>8.7947049199427862</v>
      </c>
      <c r="F29" s="9">
        <v>134.45587554753482</v>
      </c>
      <c r="G29" s="13">
        <v>20.29156884375023</v>
      </c>
      <c r="H29" s="9" t="s">
        <v>20</v>
      </c>
      <c r="I29" s="9">
        <v>1.967856167219056</v>
      </c>
      <c r="J29" s="9">
        <v>2.0176458543526383</v>
      </c>
      <c r="K29" s="9">
        <v>1.855129164921083</v>
      </c>
      <c r="L29" s="13">
        <v>5.8406311864927778</v>
      </c>
      <c r="M29" s="13">
        <v>3.2725419993604348</v>
      </c>
      <c r="N29" s="9" t="s">
        <v>20</v>
      </c>
      <c r="O29" s="9">
        <v>1.7352546734126758E-3</v>
      </c>
      <c r="P29" s="9">
        <v>163.86235283181168</v>
      </c>
      <c r="Q29" s="8"/>
    </row>
    <row r="30" spans="1:17" x14ac:dyDescent="0.2">
      <c r="A30" s="6">
        <v>1992</v>
      </c>
      <c r="B30" s="9">
        <v>107.69071041326329</v>
      </c>
      <c r="C30" s="9">
        <v>25.051766836308467</v>
      </c>
      <c r="D30" s="9">
        <v>0.59145523414782875</v>
      </c>
      <c r="E30" s="9">
        <v>13.519860188052029</v>
      </c>
      <c r="F30" s="9">
        <v>146.8537926717716</v>
      </c>
      <c r="G30" s="13">
        <v>21.729393677227758</v>
      </c>
      <c r="H30" s="9" t="s">
        <v>20</v>
      </c>
      <c r="I30" s="9">
        <v>2.0335150062345222</v>
      </c>
      <c r="J30" s="9">
        <v>2.0838229643603481</v>
      </c>
      <c r="K30" s="9">
        <v>1.991119586315286</v>
      </c>
      <c r="L30" s="13">
        <v>6.1084575569101567</v>
      </c>
      <c r="M30" s="13">
        <v>2.9245289155401974</v>
      </c>
      <c r="N30" s="9" t="s">
        <v>20</v>
      </c>
      <c r="O30" s="9">
        <v>1.3634143862528167E-3</v>
      </c>
      <c r="P30" s="9">
        <v>177.61753623583601</v>
      </c>
      <c r="Q30" s="8"/>
    </row>
    <row r="31" spans="1:17" x14ac:dyDescent="0.2">
      <c r="A31" s="6">
        <v>1993</v>
      </c>
      <c r="B31" s="9">
        <v>153.87990079301139</v>
      </c>
      <c r="C31" s="9">
        <v>27.299255079958055</v>
      </c>
      <c r="D31" s="9">
        <v>0.61437361024692683</v>
      </c>
      <c r="E31" s="9">
        <v>14.681482403278144</v>
      </c>
      <c r="F31" s="9">
        <v>196.47501188649451</v>
      </c>
      <c r="G31" s="13">
        <v>31.833915552591851</v>
      </c>
      <c r="H31" s="9" t="s">
        <v>20</v>
      </c>
      <c r="I31" s="9">
        <v>2.2394371577520022</v>
      </c>
      <c r="J31" s="9">
        <v>2.3207381029700125</v>
      </c>
      <c r="K31" s="9">
        <v>2.0452342965649395</v>
      </c>
      <c r="L31" s="13">
        <v>6.6054095572869542</v>
      </c>
      <c r="M31" s="13">
        <v>4.6598591468992243</v>
      </c>
      <c r="N31" s="9" t="s">
        <v>20</v>
      </c>
      <c r="O31" s="9">
        <v>3.222615822052112E-3</v>
      </c>
      <c r="P31" s="9">
        <v>239.5774187590946</v>
      </c>
      <c r="Q31" s="8"/>
    </row>
    <row r="32" spans="1:17" ht="12" customHeight="1" x14ac:dyDescent="0.2">
      <c r="A32" s="6">
        <v>1994</v>
      </c>
      <c r="B32" s="9">
        <v>173.4366361096582</v>
      </c>
      <c r="C32" s="9">
        <v>30.756805272199486</v>
      </c>
      <c r="D32" s="9">
        <v>0.76212695123190688</v>
      </c>
      <c r="E32" s="9">
        <v>16.850613437316404</v>
      </c>
      <c r="F32" s="9">
        <v>221.806181770406</v>
      </c>
      <c r="G32" s="13">
        <v>43.388964598325728</v>
      </c>
      <c r="H32" s="9" t="s">
        <v>20</v>
      </c>
      <c r="I32" s="9">
        <v>2.5092899585769923</v>
      </c>
      <c r="J32" s="9">
        <v>2.5157516999298459</v>
      </c>
      <c r="K32" s="9">
        <v>2.2660732921995344</v>
      </c>
      <c r="L32" s="13">
        <v>7.2911149507063726</v>
      </c>
      <c r="M32" s="13">
        <v>5.5939770549753467</v>
      </c>
      <c r="N32" s="9" t="s">
        <v>20</v>
      </c>
      <c r="O32" s="9" t="s">
        <v>20</v>
      </c>
      <c r="P32" s="9">
        <v>278.0802383744134</v>
      </c>
      <c r="Q32" s="8"/>
    </row>
    <row r="33" spans="1:17" x14ac:dyDescent="0.2">
      <c r="A33" s="6">
        <v>1995</v>
      </c>
      <c r="B33" s="9">
        <v>183.22582648940624</v>
      </c>
      <c r="C33" s="9">
        <v>32.779848214794782</v>
      </c>
      <c r="D33" s="9">
        <v>0.98603737242779488</v>
      </c>
      <c r="E33" s="9">
        <v>18.063744481270405</v>
      </c>
      <c r="F33" s="9">
        <v>235.05545655789922</v>
      </c>
      <c r="G33" s="13">
        <v>45.049804412008953</v>
      </c>
      <c r="H33" s="9" t="s">
        <v>20</v>
      </c>
      <c r="I33" s="9">
        <v>2.4610832699139067</v>
      </c>
      <c r="J33" s="9">
        <v>2.4793498744419296</v>
      </c>
      <c r="K33" s="9">
        <v>2.3480502678489534</v>
      </c>
      <c r="L33" s="13">
        <v>7.2884834122047897</v>
      </c>
      <c r="M33" s="13">
        <v>5.4790264725495099</v>
      </c>
      <c r="N33" s="9" t="s">
        <v>20</v>
      </c>
      <c r="O33" s="9" t="s">
        <v>20</v>
      </c>
      <c r="P33" s="9">
        <v>292.87277085466252</v>
      </c>
      <c r="Q33" s="8"/>
    </row>
    <row r="34" spans="1:17" x14ac:dyDescent="0.2">
      <c r="A34" s="6">
        <v>1996</v>
      </c>
      <c r="B34" s="9">
        <v>190.67502490090456</v>
      </c>
      <c r="C34" s="9">
        <v>34.361149184802144</v>
      </c>
      <c r="D34" s="9">
        <v>0.97495501971992993</v>
      </c>
      <c r="E34" s="9">
        <v>18.880205082313047</v>
      </c>
      <c r="F34" s="9">
        <v>244.89133418773969</v>
      </c>
      <c r="G34" s="13">
        <v>46.352923755388588</v>
      </c>
      <c r="H34" s="9" t="s">
        <v>20</v>
      </c>
      <c r="I34" s="9">
        <v>2.7013111832205832</v>
      </c>
      <c r="J34" s="9">
        <v>2.7134828048656541</v>
      </c>
      <c r="K34" s="9">
        <v>2.4121803227077905</v>
      </c>
      <c r="L34" s="13">
        <v>7.8269743107940277</v>
      </c>
      <c r="M34" s="13">
        <v>6.2049806519103914</v>
      </c>
      <c r="N34" s="9" t="s">
        <v>20</v>
      </c>
      <c r="O34" s="9" t="s">
        <v>20</v>
      </c>
      <c r="P34" s="9">
        <v>305.27621290583267</v>
      </c>
      <c r="Q34" s="8"/>
    </row>
    <row r="35" spans="1:17" x14ac:dyDescent="0.2">
      <c r="A35" s="6">
        <v>1997</v>
      </c>
      <c r="B35" s="9">
        <v>201.3778377735195</v>
      </c>
      <c r="C35" s="9">
        <v>36.416597735740545</v>
      </c>
      <c r="D35" s="9">
        <v>0.95341163463469181</v>
      </c>
      <c r="E35" s="9">
        <v>20.019095560474867</v>
      </c>
      <c r="F35" s="9">
        <v>258.76694270436963</v>
      </c>
      <c r="G35" s="13">
        <v>48.494892253079456</v>
      </c>
      <c r="H35" s="9" t="s">
        <v>20</v>
      </c>
      <c r="I35" s="9">
        <v>2.6122633670385893</v>
      </c>
      <c r="J35" s="9">
        <v>2.6762096336381598</v>
      </c>
      <c r="K35" s="9">
        <v>2.4942230892986847</v>
      </c>
      <c r="L35" s="13">
        <v>7.7826960899754338</v>
      </c>
      <c r="M35" s="13">
        <v>5.4160562619143828</v>
      </c>
      <c r="N35" s="9" t="s">
        <v>20</v>
      </c>
      <c r="O35" s="9" t="s">
        <v>20</v>
      </c>
      <c r="P35" s="9">
        <v>320.46058730933891</v>
      </c>
      <c r="Q35" s="8"/>
    </row>
    <row r="36" spans="1:17" x14ac:dyDescent="0.2">
      <c r="A36" s="6">
        <v>1998</v>
      </c>
      <c r="B36" s="9">
        <v>256.19440605950933</v>
      </c>
      <c r="C36" s="9">
        <v>38.650984385186874</v>
      </c>
      <c r="D36" s="9">
        <v>1.9353819171589419</v>
      </c>
      <c r="E36" s="9">
        <v>21.249259542041504</v>
      </c>
      <c r="F36" s="9">
        <v>318.03003190389666</v>
      </c>
      <c r="G36" s="13">
        <v>49.723240736838711</v>
      </c>
      <c r="H36" s="9" t="s">
        <v>20</v>
      </c>
      <c r="I36" s="9">
        <v>2.6206795257301083</v>
      </c>
      <c r="J36" s="9">
        <v>2.6510848564324649</v>
      </c>
      <c r="K36" s="9">
        <v>2.5837162461979331</v>
      </c>
      <c r="L36" s="13">
        <v>7.8554806283605059</v>
      </c>
      <c r="M36" s="13">
        <v>5.3315766523962624</v>
      </c>
      <c r="N36" s="9" t="s">
        <v>20</v>
      </c>
      <c r="O36" s="9">
        <v>6.1973381193309858E-4</v>
      </c>
      <c r="P36" s="9">
        <v>380.94094965530405</v>
      </c>
      <c r="Q36" s="8"/>
    </row>
    <row r="37" spans="1:17" x14ac:dyDescent="0.2">
      <c r="A37" s="6">
        <v>1999</v>
      </c>
      <c r="B37" s="9">
        <v>315.31642007045133</v>
      </c>
      <c r="C37" s="9">
        <v>40.795126338934899</v>
      </c>
      <c r="D37" s="9">
        <v>2.6492749858080957</v>
      </c>
      <c r="E37" s="9">
        <v>22.459063755735635</v>
      </c>
      <c r="F37" s="9">
        <v>381.21988515093</v>
      </c>
      <c r="G37" s="13">
        <v>48.133061286716128</v>
      </c>
      <c r="H37" s="13">
        <v>11.614696813824526</v>
      </c>
      <c r="I37" s="9">
        <v>2.5428368439188</v>
      </c>
      <c r="J37" s="9">
        <v>2.5470110486143991</v>
      </c>
      <c r="K37" s="9">
        <v>2.5489787530459913</v>
      </c>
      <c r="L37" s="13">
        <v>7.6388266455791909</v>
      </c>
      <c r="M37" s="13">
        <v>5.042203153701422</v>
      </c>
      <c r="N37" s="9" t="s">
        <v>20</v>
      </c>
      <c r="O37" s="9" t="s">
        <v>20</v>
      </c>
      <c r="P37" s="9">
        <v>453.64867305075126</v>
      </c>
      <c r="Q37" s="8"/>
    </row>
    <row r="38" spans="1:17" x14ac:dyDescent="0.2">
      <c r="A38" s="6">
        <v>2000</v>
      </c>
      <c r="B38" s="9">
        <v>345.01343817999998</v>
      </c>
      <c r="C38" s="9">
        <v>44.428977170000003</v>
      </c>
      <c r="D38" s="9">
        <v>3.0032773800000001</v>
      </c>
      <c r="E38" s="9">
        <v>24.575705540000001</v>
      </c>
      <c r="F38" s="9">
        <v>417.02139826999996</v>
      </c>
      <c r="G38" s="13">
        <v>62.444935059999999</v>
      </c>
      <c r="H38" s="13">
        <v>29.52763921</v>
      </c>
      <c r="I38" s="9">
        <v>2.7693996300000001</v>
      </c>
      <c r="J38" s="9">
        <v>2.7131671599999998</v>
      </c>
      <c r="K38" s="9">
        <v>2.57526813</v>
      </c>
      <c r="L38" s="13">
        <v>8.0578349199999995</v>
      </c>
      <c r="M38" s="13">
        <v>5.0939668899999999</v>
      </c>
      <c r="N38" s="9" t="s">
        <v>20</v>
      </c>
      <c r="O38" s="9" t="s">
        <v>20</v>
      </c>
      <c r="P38" s="9">
        <v>522.14577436000002</v>
      </c>
      <c r="Q38" s="8"/>
    </row>
    <row r="39" spans="1:17" x14ac:dyDescent="0.2">
      <c r="A39" s="6">
        <v>2001</v>
      </c>
      <c r="B39" s="9">
        <v>374.47440874</v>
      </c>
      <c r="C39" s="9">
        <v>48.468419779999998</v>
      </c>
      <c r="D39" s="9">
        <v>3.2410462600000001</v>
      </c>
      <c r="E39" s="9">
        <v>26.74060781</v>
      </c>
      <c r="F39" s="9">
        <v>452.92448259000003</v>
      </c>
      <c r="G39" s="13">
        <v>66.793204619999997</v>
      </c>
      <c r="H39" s="13">
        <v>34.965613670000003</v>
      </c>
      <c r="I39" s="9">
        <v>2.6637068500000001</v>
      </c>
      <c r="J39" s="9">
        <v>2.7295671000000001</v>
      </c>
      <c r="K39" s="9">
        <v>2.6448142200000002</v>
      </c>
      <c r="L39" s="13">
        <v>8.03808817</v>
      </c>
      <c r="M39" s="13">
        <v>4.5929297800000004</v>
      </c>
      <c r="N39" s="9" t="s">
        <v>20</v>
      </c>
      <c r="O39" s="9" t="s">
        <v>20</v>
      </c>
      <c r="P39" s="9">
        <v>567.31431883000005</v>
      </c>
      <c r="Q39" s="8"/>
    </row>
    <row r="40" spans="1:17" x14ac:dyDescent="0.2">
      <c r="A40" s="6">
        <v>2002</v>
      </c>
      <c r="B40" s="9">
        <v>453.00053344999998</v>
      </c>
      <c r="C40" s="9">
        <v>52.117092229999997</v>
      </c>
      <c r="D40" s="9">
        <v>3.9627294200000001</v>
      </c>
      <c r="E40" s="9">
        <v>28.786282780000001</v>
      </c>
      <c r="F40" s="9">
        <v>537.86663787999998</v>
      </c>
      <c r="G40" s="13">
        <v>67.922073049999995</v>
      </c>
      <c r="H40" s="13">
        <v>40.361035940000001</v>
      </c>
      <c r="I40" s="9">
        <v>2.7443833199999998</v>
      </c>
      <c r="J40" s="9">
        <v>2.7661580699999999</v>
      </c>
      <c r="K40" s="9">
        <v>2.8758134499999999</v>
      </c>
      <c r="L40" s="13">
        <v>8.3863548399999992</v>
      </c>
      <c r="M40" s="13">
        <v>4.7568856100000003</v>
      </c>
      <c r="N40" s="9" t="s">
        <v>20</v>
      </c>
      <c r="O40" s="9" t="s">
        <v>20</v>
      </c>
      <c r="P40" s="9">
        <v>659.29298731999995</v>
      </c>
      <c r="Q40" s="8"/>
    </row>
    <row r="41" spans="1:17" x14ac:dyDescent="0.2">
      <c r="A41" s="6">
        <v>2003</v>
      </c>
      <c r="B41" s="9">
        <v>484.79391679000003</v>
      </c>
      <c r="C41" s="9">
        <v>56.158103650000001</v>
      </c>
      <c r="D41" s="9">
        <v>4.6498881799999996</v>
      </c>
      <c r="E41" s="9">
        <v>30.419125999999999</v>
      </c>
      <c r="F41" s="9">
        <v>576.02103462000002</v>
      </c>
      <c r="G41" s="13">
        <v>69.755539760000005</v>
      </c>
      <c r="H41" s="13">
        <v>46.103016320000002</v>
      </c>
      <c r="I41" s="9">
        <v>2.7445986499999999</v>
      </c>
      <c r="J41" s="9">
        <v>2.79735026</v>
      </c>
      <c r="K41" s="9">
        <v>2.7099382599999999</v>
      </c>
      <c r="L41" s="13">
        <v>8.2518871699999998</v>
      </c>
      <c r="M41" s="13">
        <v>4.4108943299999996</v>
      </c>
      <c r="N41" s="9" t="s">
        <v>20</v>
      </c>
      <c r="O41" s="9" t="s">
        <v>20</v>
      </c>
      <c r="P41" s="9">
        <v>704.54237220000005</v>
      </c>
      <c r="Q41" s="8"/>
    </row>
    <row r="42" spans="1:17" x14ac:dyDescent="0.2">
      <c r="A42" s="6">
        <v>2004</v>
      </c>
      <c r="B42" s="9">
        <v>510.13777142999999</v>
      </c>
      <c r="C42" s="9">
        <v>60.197682210000004</v>
      </c>
      <c r="D42" s="9">
        <v>4.8267605600000003</v>
      </c>
      <c r="E42" s="9">
        <v>31.961532869999999</v>
      </c>
      <c r="F42" s="9">
        <v>607.12374707000004</v>
      </c>
      <c r="G42" s="13">
        <v>70.247953409999994</v>
      </c>
      <c r="H42" s="13">
        <v>50.483298519999998</v>
      </c>
      <c r="I42" s="9">
        <v>2.7895998799999999</v>
      </c>
      <c r="J42" s="9">
        <v>2.8550229900000001</v>
      </c>
      <c r="K42" s="9">
        <v>2.6628124899999999</v>
      </c>
      <c r="L42" s="13">
        <v>8.3074353599999995</v>
      </c>
      <c r="M42" s="13">
        <v>4.4324912699999999</v>
      </c>
      <c r="N42" s="9" t="s">
        <v>20</v>
      </c>
      <c r="O42" s="9" t="s">
        <v>20</v>
      </c>
      <c r="P42" s="9">
        <v>740.59492563000003</v>
      </c>
      <c r="Q42" s="8"/>
    </row>
    <row r="43" spans="1:17" x14ac:dyDescent="0.2">
      <c r="A43" s="6">
        <v>2005</v>
      </c>
      <c r="B43" s="9">
        <v>535.41082826000002</v>
      </c>
      <c r="C43" s="9">
        <v>62.65786086</v>
      </c>
      <c r="D43" s="9">
        <v>4.8097275599999998</v>
      </c>
      <c r="E43" s="9">
        <v>33.93348718</v>
      </c>
      <c r="F43" s="9">
        <v>636.81190386000014</v>
      </c>
      <c r="G43" s="13">
        <v>72.219442330000007</v>
      </c>
      <c r="H43" s="13">
        <v>55.419230280000001</v>
      </c>
      <c r="I43" s="9">
        <v>2.9990879399999999</v>
      </c>
      <c r="J43" s="9">
        <v>2.9749768599999999</v>
      </c>
      <c r="K43" s="9">
        <v>2.7993215500000002</v>
      </c>
      <c r="L43" s="13">
        <v>8.7733863499999991</v>
      </c>
      <c r="M43" s="13">
        <v>4.7156320799999998</v>
      </c>
      <c r="N43" s="9" t="s">
        <v>20</v>
      </c>
      <c r="O43" s="9" t="s">
        <v>20</v>
      </c>
      <c r="P43" s="9">
        <v>777.93959489999997</v>
      </c>
      <c r="Q43" s="8"/>
    </row>
    <row r="44" spans="1:17" x14ac:dyDescent="0.2">
      <c r="A44" s="6">
        <v>2006</v>
      </c>
      <c r="B44" s="9">
        <v>566.27332096999999</v>
      </c>
      <c r="C44" s="9">
        <v>66.725092459999999</v>
      </c>
      <c r="D44" s="9">
        <v>5.2659384200000003</v>
      </c>
      <c r="E44" s="9">
        <v>35.6882369</v>
      </c>
      <c r="F44" s="9">
        <v>673.95258875000002</v>
      </c>
      <c r="G44" s="13">
        <v>75.278933800000004</v>
      </c>
      <c r="H44" s="13">
        <v>57.115891230000003</v>
      </c>
      <c r="I44" s="9">
        <v>3.00326424</v>
      </c>
      <c r="J44" s="9">
        <v>3.0332142800000002</v>
      </c>
      <c r="K44" s="9">
        <v>2.8988671899999998</v>
      </c>
      <c r="L44" s="13">
        <v>8.93534571</v>
      </c>
      <c r="M44" s="13">
        <v>4.50278636</v>
      </c>
      <c r="N44" s="9" t="s">
        <v>20</v>
      </c>
      <c r="O44" s="9" t="s">
        <v>20</v>
      </c>
      <c r="P44" s="9">
        <v>819.78554584999995</v>
      </c>
      <c r="Q44" s="8"/>
    </row>
    <row r="45" spans="1:17" x14ac:dyDescent="0.2">
      <c r="A45" s="6">
        <v>2007</v>
      </c>
      <c r="B45" s="9">
        <v>589.66226974000006</v>
      </c>
      <c r="C45" s="9">
        <v>68.035740309999994</v>
      </c>
      <c r="D45" s="9">
        <v>5.5879347199999998</v>
      </c>
      <c r="E45" s="9">
        <v>36.2844938</v>
      </c>
      <c r="F45" s="9">
        <v>699.57043856999996</v>
      </c>
      <c r="G45" s="13">
        <v>73.943778390000006</v>
      </c>
      <c r="H45" s="13">
        <v>58.253166299999997</v>
      </c>
      <c r="I45" s="9">
        <v>3.0812267699999998</v>
      </c>
      <c r="J45" s="9">
        <v>3.1857146599999999</v>
      </c>
      <c r="K45" s="9">
        <v>2.7576771099999999</v>
      </c>
      <c r="L45" s="13">
        <v>9.0246185400000005</v>
      </c>
      <c r="M45" s="13">
        <v>4.2349877899999999</v>
      </c>
      <c r="N45" s="9" t="s">
        <v>20</v>
      </c>
      <c r="O45" s="9" t="s">
        <v>20</v>
      </c>
      <c r="P45" s="9">
        <v>845.02698958999997</v>
      </c>
      <c r="Q45" s="8"/>
    </row>
    <row r="46" spans="1:17" x14ac:dyDescent="0.2">
      <c r="A46" s="6">
        <v>2008</v>
      </c>
      <c r="B46" s="9">
        <v>632.16132807999998</v>
      </c>
      <c r="C46" s="9">
        <v>72.461917049999997</v>
      </c>
      <c r="D46" s="9">
        <v>6.1854086400000003</v>
      </c>
      <c r="E46" s="9">
        <v>39.691693239999999</v>
      </c>
      <c r="F46" s="9">
        <v>750.50034700999993</v>
      </c>
      <c r="G46" s="13">
        <v>75.003830820000005</v>
      </c>
      <c r="H46" s="13">
        <v>59.106573990000001</v>
      </c>
      <c r="I46" s="9">
        <v>3.5920591900000001</v>
      </c>
      <c r="J46" s="9">
        <v>3.6153269899999998</v>
      </c>
      <c r="K46" s="9">
        <v>3.1152526599999999</v>
      </c>
      <c r="L46" s="13">
        <v>10.32263884</v>
      </c>
      <c r="M46" s="13">
        <v>4.1412791000000002</v>
      </c>
      <c r="N46" s="13">
        <v>227.05593826</v>
      </c>
      <c r="O46" s="9" t="s">
        <v>20</v>
      </c>
      <c r="P46" s="9">
        <v>1126.13060802</v>
      </c>
      <c r="Q46" s="8"/>
    </row>
    <row r="47" spans="1:17" x14ac:dyDescent="0.2">
      <c r="A47" s="6">
        <v>2009</v>
      </c>
      <c r="B47" s="9">
        <v>652.34732538000003</v>
      </c>
      <c r="C47" s="9">
        <v>74.738388630000003</v>
      </c>
      <c r="D47" s="9">
        <v>6.03095728</v>
      </c>
      <c r="E47" s="9">
        <v>39.655969740000003</v>
      </c>
      <c r="F47" s="9">
        <v>772.77264103000016</v>
      </c>
      <c r="G47" s="13">
        <v>74.075115010000005</v>
      </c>
      <c r="H47" s="13">
        <v>63.99790582</v>
      </c>
      <c r="I47" s="9">
        <v>3.7051693800000001</v>
      </c>
      <c r="J47" s="9">
        <v>3.7505222200000001</v>
      </c>
      <c r="K47" s="9">
        <v>3.1990587800000001</v>
      </c>
      <c r="L47" s="13">
        <v>10.654750379999999</v>
      </c>
      <c r="M47" s="13">
        <v>4.1671910299999997</v>
      </c>
      <c r="N47" s="13">
        <v>215.06152226</v>
      </c>
      <c r="O47" s="9" t="s">
        <v>20</v>
      </c>
      <c r="P47" s="9">
        <v>1140.7291255299999</v>
      </c>
      <c r="Q47" s="8"/>
    </row>
    <row r="48" spans="1:17" x14ac:dyDescent="0.2">
      <c r="A48" s="6">
        <v>2010</v>
      </c>
      <c r="B48" s="9">
        <v>651.32192483999995</v>
      </c>
      <c r="C48" s="9">
        <v>73.501613710000001</v>
      </c>
      <c r="D48" s="9">
        <v>6.2817065400000001</v>
      </c>
      <c r="E48" s="9">
        <v>35.605330189999997</v>
      </c>
      <c r="F48" s="9">
        <v>766.71057527999994</v>
      </c>
      <c r="G48" s="13">
        <v>71.994369109999994</v>
      </c>
      <c r="H48" s="13">
        <v>69.082884989999997</v>
      </c>
      <c r="I48" s="9">
        <v>3.9151883600000001</v>
      </c>
      <c r="J48" s="9">
        <v>3.9024418399999998</v>
      </c>
      <c r="K48" s="9">
        <v>3.4163517900000002</v>
      </c>
      <c r="L48" s="13">
        <v>11.23398199</v>
      </c>
      <c r="M48" s="13">
        <v>3.98977899</v>
      </c>
      <c r="N48" s="13">
        <v>223.26327984</v>
      </c>
      <c r="O48" s="9" t="s">
        <v>20</v>
      </c>
      <c r="P48" s="9">
        <v>1146.2748701999999</v>
      </c>
      <c r="Q48" s="8"/>
    </row>
    <row r="49" spans="1:17" x14ac:dyDescent="0.2">
      <c r="A49" s="6">
        <v>2011</v>
      </c>
      <c r="B49" s="9">
        <v>607.99656291999997</v>
      </c>
      <c r="C49" s="9">
        <v>63.730948490000003</v>
      </c>
      <c r="D49" s="9">
        <v>6.3150376899999996</v>
      </c>
      <c r="E49" s="9">
        <v>34.424275459999997</v>
      </c>
      <c r="F49" s="9">
        <v>712.46682456000008</v>
      </c>
      <c r="G49" s="13">
        <v>71.390900450000004</v>
      </c>
      <c r="H49" s="13">
        <v>69.108024169999993</v>
      </c>
      <c r="I49" s="9">
        <v>3.5893393599999999</v>
      </c>
      <c r="J49" s="9">
        <v>3.6308623899999999</v>
      </c>
      <c r="K49" s="9">
        <v>3.5208933500000001</v>
      </c>
      <c r="L49" s="13">
        <v>10.741095100000001</v>
      </c>
      <c r="M49" s="13">
        <v>3.6775921199999999</v>
      </c>
      <c r="N49" s="13">
        <v>210.45637828</v>
      </c>
      <c r="O49" s="9" t="s">
        <v>20</v>
      </c>
      <c r="P49" s="9">
        <v>1077.84081468</v>
      </c>
      <c r="Q49" s="8"/>
    </row>
    <row r="50" spans="1:17" x14ac:dyDescent="0.2">
      <c r="A50" s="6">
        <v>2012</v>
      </c>
      <c r="B50" s="9">
        <v>606.95592733000001</v>
      </c>
      <c r="C50" s="9">
        <v>63.784396350000002</v>
      </c>
      <c r="D50" s="9">
        <v>6.7261920599999998</v>
      </c>
      <c r="E50" s="9">
        <v>33.92581929</v>
      </c>
      <c r="F50" s="9">
        <v>711.39233503000003</v>
      </c>
      <c r="G50" s="13">
        <v>71.027990599999995</v>
      </c>
      <c r="H50" s="13">
        <v>67.840386850000002</v>
      </c>
      <c r="I50" s="9">
        <v>3.8313713800000002</v>
      </c>
      <c r="J50" s="9">
        <v>3.81782179</v>
      </c>
      <c r="K50" s="9">
        <v>3.4464561699999998</v>
      </c>
      <c r="L50" s="13">
        <v>11.09564934</v>
      </c>
      <c r="M50" s="13">
        <v>3.7776837900000002</v>
      </c>
      <c r="N50" s="13">
        <v>211.12073358999999</v>
      </c>
      <c r="O50" s="9" t="s">
        <v>20</v>
      </c>
      <c r="P50" s="9">
        <v>1076.2547792</v>
      </c>
      <c r="Q50" s="8"/>
    </row>
    <row r="51" spans="1:17" x14ac:dyDescent="0.2">
      <c r="A51" s="6">
        <v>2013</v>
      </c>
      <c r="B51" s="9">
        <v>609.70665759999997</v>
      </c>
      <c r="C51" s="9">
        <v>64.178111970000003</v>
      </c>
      <c r="D51" s="9">
        <v>6.8619415400000001</v>
      </c>
      <c r="E51" s="9">
        <v>34.50641959</v>
      </c>
      <c r="F51" s="9">
        <v>715.25313069999993</v>
      </c>
      <c r="G51" s="13">
        <v>69.74509784</v>
      </c>
      <c r="H51" s="13">
        <v>69.241259650000003</v>
      </c>
      <c r="I51" s="9">
        <v>3.9308633099999999</v>
      </c>
      <c r="J51" s="9">
        <v>3.9591725599999998</v>
      </c>
      <c r="K51" s="9">
        <v>3.3768775500000001</v>
      </c>
      <c r="L51" s="13">
        <v>11.26691342</v>
      </c>
      <c r="M51" s="13">
        <v>3.73786365</v>
      </c>
      <c r="N51" s="13">
        <v>213.32112807999999</v>
      </c>
      <c r="O51" s="9" t="s">
        <v>20</v>
      </c>
      <c r="P51" s="9">
        <v>1082.5653933399999</v>
      </c>
      <c r="Q51" s="8"/>
    </row>
    <row r="52" spans="1:17" ht="12" customHeight="1" x14ac:dyDescent="0.2">
      <c r="A52" s="6">
        <v>2014</v>
      </c>
      <c r="B52" s="9">
        <v>627.42619457000001</v>
      </c>
      <c r="C52" s="9">
        <v>66.497711050000007</v>
      </c>
      <c r="D52" s="9">
        <v>7.1070298200000002</v>
      </c>
      <c r="E52" s="9">
        <v>35.817290180000001</v>
      </c>
      <c r="F52" s="9">
        <v>736.84822561999999</v>
      </c>
      <c r="G52" s="13">
        <v>69.966789039999995</v>
      </c>
      <c r="H52" s="13">
        <v>71.281432069999994</v>
      </c>
      <c r="I52" s="9">
        <v>4.1633879900000004</v>
      </c>
      <c r="J52" s="9">
        <v>4.1693703700000002</v>
      </c>
      <c r="K52" s="9">
        <v>3.6933576100000001</v>
      </c>
      <c r="L52" s="13">
        <v>12.026115969999999</v>
      </c>
      <c r="M52" s="13">
        <v>3.8474092400000002</v>
      </c>
      <c r="N52" s="13">
        <v>218.96597879999999</v>
      </c>
      <c r="O52" s="9" t="s">
        <v>20</v>
      </c>
      <c r="P52" s="9">
        <v>1112.93595074</v>
      </c>
      <c r="Q52" s="8"/>
    </row>
    <row r="53" spans="1:17" ht="12" customHeight="1" x14ac:dyDescent="0.2">
      <c r="A53" s="6" t="s">
        <v>26</v>
      </c>
      <c r="B53" s="9">
        <v>633.74008905999995</v>
      </c>
      <c r="C53" s="9">
        <v>67.331180169999996</v>
      </c>
      <c r="D53" s="9">
        <v>7.3442489100000001</v>
      </c>
      <c r="E53" s="9">
        <v>36.160597029999998</v>
      </c>
      <c r="F53" s="9">
        <v>744.57611516999998</v>
      </c>
      <c r="G53" s="13">
        <v>65.268521699999994</v>
      </c>
      <c r="H53" s="13">
        <v>75.103702560000002</v>
      </c>
      <c r="I53" s="9">
        <v>4.0218245899999996</v>
      </c>
      <c r="J53" s="9">
        <v>4.0625301199999999</v>
      </c>
      <c r="K53" s="9">
        <v>3.7666913700000002</v>
      </c>
      <c r="L53" s="13">
        <v>11.85104608</v>
      </c>
      <c r="M53" s="13">
        <v>1.73182192</v>
      </c>
      <c r="N53" s="13">
        <v>221.63047760000001</v>
      </c>
      <c r="O53" s="9" t="s">
        <v>20</v>
      </c>
      <c r="P53" s="9">
        <v>1120.1616850299999</v>
      </c>
      <c r="Q53" s="8"/>
    </row>
    <row r="54" spans="1:17" ht="12" customHeight="1" x14ac:dyDescent="0.2">
      <c r="A54" s="6" t="s">
        <v>27</v>
      </c>
      <c r="B54" s="9">
        <v>710.89544769999998</v>
      </c>
      <c r="C54" s="9">
        <v>69.276032839999999</v>
      </c>
      <c r="D54" s="9">
        <v>7.7585853599999997</v>
      </c>
      <c r="E54" s="9">
        <v>30.495471080000002</v>
      </c>
      <c r="F54" s="9">
        <v>818.42553697999995</v>
      </c>
      <c r="G54" s="13">
        <v>39.283098600000002</v>
      </c>
      <c r="H54" s="13">
        <v>84.022821489999998</v>
      </c>
      <c r="I54" s="9">
        <v>3.8351583599999999</v>
      </c>
      <c r="J54" s="9">
        <v>3.9302832799999998</v>
      </c>
      <c r="K54" s="9">
        <v>3.8258875899999998</v>
      </c>
      <c r="L54" s="13">
        <v>11.591329229999999</v>
      </c>
      <c r="M54" s="13">
        <v>2.9381630000000002E-2</v>
      </c>
      <c r="N54" s="13">
        <v>148.18250412999998</v>
      </c>
      <c r="O54" s="9" t="s">
        <v>20</v>
      </c>
      <c r="P54" s="9">
        <v>1101.53467206</v>
      </c>
      <c r="Q54" s="8"/>
    </row>
    <row r="55" spans="1:17" ht="12" customHeight="1" x14ac:dyDescent="0.2">
      <c r="A55" s="6">
        <v>2017</v>
      </c>
      <c r="B55" s="9">
        <v>851.4181950599999</v>
      </c>
      <c r="C55" s="9">
        <v>73.320972100000006</v>
      </c>
      <c r="D55" s="9">
        <v>8.0934682500000008</v>
      </c>
      <c r="E55" s="9">
        <v>29.377948750000002</v>
      </c>
      <c r="F55" s="9">
        <v>962.21058415999983</v>
      </c>
      <c r="G55" s="13">
        <v>15.216764360000001</v>
      </c>
      <c r="H55" s="13">
        <v>166.25616722999999</v>
      </c>
      <c r="I55" s="9">
        <v>4.0561497900000001</v>
      </c>
      <c r="J55" s="9">
        <v>4.02308808</v>
      </c>
      <c r="K55" s="9">
        <v>3.9578863599999998</v>
      </c>
      <c r="L55" s="13">
        <v>12.03712423</v>
      </c>
      <c r="M55" s="13">
        <v>3.1043199999999998E-3</v>
      </c>
      <c r="N55" s="13">
        <v>4.2388868899999999</v>
      </c>
      <c r="O55" s="9" t="s">
        <v>20</v>
      </c>
      <c r="P55" s="9">
        <v>1159.9626311899999</v>
      </c>
      <c r="Q55" s="8"/>
    </row>
    <row r="56" spans="1:17" ht="12" customHeight="1" x14ac:dyDescent="0.2">
      <c r="A56" s="6">
        <v>2018</v>
      </c>
      <c r="B56" s="9">
        <v>862.09685725999998</v>
      </c>
      <c r="C56" s="9">
        <v>76.477429369999996</v>
      </c>
      <c r="D56" s="9">
        <v>8.1871870500000004</v>
      </c>
      <c r="E56" s="9">
        <v>31.137148270000001</v>
      </c>
      <c r="F56" s="9">
        <f>SUM(B56:E56)</f>
        <v>977.89862195000001</v>
      </c>
      <c r="G56" s="13">
        <v>6.6391861499999996</v>
      </c>
      <c r="H56" s="13">
        <v>221.30760749000001</v>
      </c>
      <c r="I56" s="9">
        <v>4.1912967800000001</v>
      </c>
      <c r="J56" s="9">
        <v>4.1448943800000002</v>
      </c>
      <c r="K56" s="9">
        <v>4.01632107</v>
      </c>
      <c r="L56" s="13">
        <v>12.35251223</v>
      </c>
      <c r="M56" s="13">
        <v>-6.2086399999999996E-3</v>
      </c>
      <c r="N56" s="13">
        <v>0.92075998999999997</v>
      </c>
      <c r="O56" s="9" t="s">
        <v>20</v>
      </c>
      <c r="P56" s="9">
        <v>1219.1124791699999</v>
      </c>
    </row>
    <row r="57" spans="1:17" ht="12" customHeight="1" x14ac:dyDescent="0.2">
      <c r="A57" s="6">
        <v>2019</v>
      </c>
      <c r="B57" s="9">
        <v>868.57158554</v>
      </c>
      <c r="C57" s="9">
        <v>77.16003705</v>
      </c>
      <c r="D57" s="9">
        <v>7.7290419200000002</v>
      </c>
      <c r="E57" s="9">
        <v>31.364753759999999</v>
      </c>
      <c r="F57" s="9">
        <v>984.82541827</v>
      </c>
      <c r="G57" s="13">
        <v>0.94343639999999995</v>
      </c>
      <c r="H57" s="13">
        <v>246.87450712</v>
      </c>
      <c r="I57" s="9">
        <v>4.2353790599999996</v>
      </c>
      <c r="J57" s="9">
        <v>4.2394392700000001</v>
      </c>
      <c r="K57" s="9">
        <v>4.1368305899999998</v>
      </c>
      <c r="L57" s="13">
        <v>12.61164892</v>
      </c>
      <c r="M57" s="13">
        <v>0</v>
      </c>
      <c r="N57" s="13">
        <v>0.46800698000000002</v>
      </c>
      <c r="O57" s="9" t="s">
        <v>20</v>
      </c>
      <c r="P57" s="9">
        <v>1245.72301769</v>
      </c>
    </row>
    <row r="58" spans="1:17" ht="12" customHeight="1" x14ac:dyDescent="0.2">
      <c r="A58" s="6">
        <v>2020</v>
      </c>
      <c r="B58" s="9">
        <v>860.64066434999995</v>
      </c>
      <c r="C58" s="9">
        <v>76.952160669999998</v>
      </c>
      <c r="D58" s="9">
        <v>7.0664542499999996</v>
      </c>
      <c r="E58" s="9">
        <v>31.199530859999999</v>
      </c>
      <c r="F58" s="9">
        <v>975.85881012999994</v>
      </c>
      <c r="G58" s="13">
        <v>8.4241880000000005E-2</v>
      </c>
      <c r="H58" s="13">
        <v>270.33382316000001</v>
      </c>
      <c r="I58" s="9">
        <v>4.34210458</v>
      </c>
      <c r="J58" s="9">
        <v>4.4117081799999998</v>
      </c>
      <c r="K58" s="9">
        <v>4.1970970799999998</v>
      </c>
      <c r="L58" s="13">
        <v>12.950909839999998</v>
      </c>
      <c r="M58" s="13">
        <v>0</v>
      </c>
      <c r="N58" s="13">
        <v>0.37877540999999998</v>
      </c>
      <c r="O58" s="9" t="s">
        <v>20</v>
      </c>
      <c r="P58" s="9">
        <v>1259.6080200700001</v>
      </c>
    </row>
    <row r="59" spans="1:17" ht="12" customHeight="1" x14ac:dyDescent="0.2">
      <c r="A59" s="6">
        <v>2021</v>
      </c>
      <c r="B59" s="9">
        <v>855.45537437999997</v>
      </c>
      <c r="C59" s="9">
        <v>77.397149060000004</v>
      </c>
      <c r="D59" s="9">
        <v>6.25834358</v>
      </c>
      <c r="E59" s="9">
        <v>31.667116660000001</v>
      </c>
      <c r="F59" s="9">
        <v>970.77798367999992</v>
      </c>
      <c r="G59" s="13">
        <v>3.363849E-2</v>
      </c>
      <c r="H59" s="13">
        <v>283.53570152999998</v>
      </c>
      <c r="I59" s="9">
        <v>4.4395496200000002</v>
      </c>
      <c r="J59" s="9">
        <v>4.46971118</v>
      </c>
      <c r="K59" s="9">
        <v>4.2719209500000002</v>
      </c>
      <c r="L59" s="13">
        <v>13.18118175</v>
      </c>
      <c r="M59" s="13">
        <v>0</v>
      </c>
      <c r="N59" s="13">
        <v>0.18277557</v>
      </c>
      <c r="O59" s="9" t="s">
        <v>20</v>
      </c>
      <c r="P59" s="9">
        <v>1267.7112810199999</v>
      </c>
    </row>
    <row r="60" spans="1:17" ht="12" customHeight="1" x14ac:dyDescent="0.2">
      <c r="A60" s="6">
        <v>2022</v>
      </c>
      <c r="B60" s="9">
        <v>911.99357745000009</v>
      </c>
      <c r="C60" s="9">
        <v>83.181312980000001</v>
      </c>
      <c r="D60" s="9">
        <v>5.8200295300000002</v>
      </c>
      <c r="E60" s="9">
        <v>31.979681289999998</v>
      </c>
      <c r="F60" s="9">
        <v>1032.9746012500002</v>
      </c>
      <c r="G60" s="13">
        <v>1.7633700000000002E-2</v>
      </c>
      <c r="H60" s="13">
        <v>329.71615064999997</v>
      </c>
      <c r="I60" s="9">
        <v>4.4528903099999999</v>
      </c>
      <c r="J60" s="9">
        <v>4.4905922599999997</v>
      </c>
      <c r="K60" s="9">
        <v>4.3542852099999996</v>
      </c>
      <c r="L60" s="13">
        <v>13.297767780000001</v>
      </c>
      <c r="M60" s="13">
        <v>0</v>
      </c>
      <c r="N60" s="13">
        <v>9.8004300000000003E-2</v>
      </c>
      <c r="O60" s="9" t="s">
        <v>20</v>
      </c>
      <c r="P60" s="9">
        <v>1376.1041576800001</v>
      </c>
    </row>
    <row r="61" spans="1:17" ht="12" customHeight="1" x14ac:dyDescent="0.2">
      <c r="A61" s="6">
        <v>2023</v>
      </c>
      <c r="B61" s="9">
        <v>955.67663030999995</v>
      </c>
      <c r="C61" s="9">
        <v>88.150196219999998</v>
      </c>
      <c r="D61" s="9">
        <v>5.3531566799999997</v>
      </c>
      <c r="E61" s="9">
        <v>32.607858469999996</v>
      </c>
      <c r="F61" s="9">
        <v>1081.7878416799999</v>
      </c>
      <c r="G61" s="13">
        <v>2.8435189999999999E-2</v>
      </c>
      <c r="H61" s="13">
        <v>373.96151938000003</v>
      </c>
      <c r="I61" s="9">
        <v>4.4204086299999998</v>
      </c>
      <c r="J61" s="9">
        <v>4.3496449699999999</v>
      </c>
      <c r="K61" s="9">
        <v>4.5195937600000002</v>
      </c>
      <c r="L61" s="13">
        <v>13.28964736</v>
      </c>
      <c r="M61" s="13">
        <v>0</v>
      </c>
      <c r="N61" s="13">
        <v>0.15993450000000001</v>
      </c>
      <c r="O61" s="9" t="s">
        <v>20</v>
      </c>
      <c r="P61" s="9">
        <v>1469.22737811</v>
      </c>
    </row>
    <row r="62" spans="1:17" ht="39.75" customHeight="1" x14ac:dyDescent="0.2">
      <c r="A62" s="34" t="s">
        <v>29</v>
      </c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15"/>
      <c r="N62" s="15"/>
      <c r="O62" s="15"/>
      <c r="P62" s="15"/>
    </row>
    <row r="63" spans="1:17" x14ac:dyDescent="0.2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</row>
  </sheetData>
  <mergeCells count="14">
    <mergeCell ref="A62:L62"/>
    <mergeCell ref="P8:P9"/>
    <mergeCell ref="A8:A9"/>
    <mergeCell ref="O8:O9"/>
    <mergeCell ref="G8:G9"/>
    <mergeCell ref="H8:H9"/>
    <mergeCell ref="I8:L8"/>
    <mergeCell ref="M8:M9"/>
    <mergeCell ref="A6:L6"/>
    <mergeCell ref="B18:C18"/>
    <mergeCell ref="N8:N9"/>
    <mergeCell ref="B19:C19"/>
    <mergeCell ref="B20:C20"/>
    <mergeCell ref="B8:F8"/>
  </mergeCells>
  <pageMargins left="0.19685039370078741" right="0.19685039370078741" top="0.19685039370078741" bottom="0.19685039370078741" header="0.47244094488188981" footer="0.47244094488188981"/>
  <pageSetup paperSize="9" scale="80" orientation="landscape" r:id="rId1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</vt:lpstr>
      <vt:lpstr>Data!Print_Area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Marianne Loutsch</dc:creator>
  <cp:lastModifiedBy>Ioana Salagean</cp:lastModifiedBy>
  <cp:lastPrinted>2013-12-17T08:21:13Z</cp:lastPrinted>
  <dcterms:created xsi:type="dcterms:W3CDTF">2012-09-11T12:21:25Z</dcterms:created>
  <dcterms:modified xsi:type="dcterms:W3CDTF">2024-08-13T11:56:46Z</dcterms:modified>
</cp:coreProperties>
</file>