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2_Comptes_financiers_CAE\"/>
    </mc:Choice>
  </mc:AlternateContent>
  <xr:revisionPtr revIDLastSave="0" documentId="8_{1CC280F0-965F-488A-A4CB-269727786964}" xr6:coauthVersionLast="47" xr6:coauthVersionMax="47" xr10:uidLastSave="{00000000-0000-0000-0000-000000000000}"/>
  <bookViews>
    <workbookView xWindow="-110" yWindow="-110" windowWidth="19420" windowHeight="10420"/>
  </bookViews>
  <sheets>
    <sheet name="Data" sheetId="1" r:id="rId1"/>
  </sheets>
  <definedNames>
    <definedName name="_xlnm.Print_Area" localSheetId="0">Data!$A$1:$J$46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<sst xmlns="http://schemas.openxmlformats.org/spreadsheetml/2006/main" count="230" uniqueCount="56">
  <si>
    <t>Domaine: prestations familiales (PF)</t>
  </si>
  <si>
    <t>Unité(s): en EUR</t>
  </si>
  <si>
    <t>RECETTES</t>
  </si>
  <si>
    <t>I.</t>
  </si>
  <si>
    <t>Cotisations</t>
  </si>
  <si>
    <t>Cotisations obligatoires normales dont</t>
  </si>
  <si>
    <t>Cotisations salariés à charge des employeurs</t>
  </si>
  <si>
    <t>-</t>
  </si>
  <si>
    <t>Cotisations ouvriers à charge des employeurs</t>
  </si>
  <si>
    <t>Cotisations employés à charge des employeurs</t>
  </si>
  <si>
    <t>Cotisations des non-salariés (Indépendants, artisans et autres)</t>
  </si>
  <si>
    <t>Cotisations des non-salariés à charge du secteur public</t>
  </si>
  <si>
    <t>II.</t>
  </si>
  <si>
    <t>Participation de tiers</t>
  </si>
  <si>
    <t>A.</t>
  </si>
  <si>
    <t>Cotisations salariés</t>
  </si>
  <si>
    <t>Cotisations ouvriers</t>
  </si>
  <si>
    <t>Cotisations employés</t>
  </si>
  <si>
    <t>Cotisations des non-salariés (Agriculteurs et viticulteurs)</t>
  </si>
  <si>
    <t>B.</t>
  </si>
  <si>
    <t>Participation dans les prestations et frais d'administration</t>
  </si>
  <si>
    <t>Part Etat dans les frais d'administration</t>
  </si>
  <si>
    <t>Part Etat dans les allocations familiales</t>
  </si>
  <si>
    <t>Part Etat dans l'allocation d'éducation</t>
  </si>
  <si>
    <t>Part Etat dans les allocations de naissance</t>
  </si>
  <si>
    <t>Part Etat dans les allocations de maternité</t>
  </si>
  <si>
    <t>Participation du fonds pour l'emploi dans le financement du congé parental</t>
  </si>
  <si>
    <t>Part Etat dans le boni pour enfant</t>
  </si>
  <si>
    <t>III.</t>
  </si>
  <si>
    <t>Produits divers de tiers</t>
  </si>
  <si>
    <t>Intérêts de retard sur cotisations</t>
  </si>
  <si>
    <t>Amendes d'ordre</t>
  </si>
  <si>
    <t>IV.</t>
  </si>
  <si>
    <t>Produits financiers</t>
  </si>
  <si>
    <t>Revenus sur placements à moins d'un an</t>
  </si>
  <si>
    <t>Revenus sur comptes-courants</t>
  </si>
  <si>
    <t>V.</t>
  </si>
  <si>
    <t>Recettes diverses</t>
  </si>
  <si>
    <t>TOTAL DES RECETTES COURANTES</t>
  </si>
  <si>
    <t>VI.</t>
  </si>
  <si>
    <t>Participation Etat - déficit</t>
  </si>
  <si>
    <t>TOTAL DES RECETTES</t>
  </si>
  <si>
    <t>Part Etat dans les allocations de rentrée scolaire</t>
  </si>
  <si>
    <t>Part Etat dans les indemnités de congé parental</t>
  </si>
  <si>
    <t>Part Etat dans le déficit de la CNPF/CAE</t>
  </si>
  <si>
    <t>Etat détaillé des recettes de la Caisse pour l'avenir des enfants (CAE)</t>
  </si>
  <si>
    <r>
      <t>Cotisations prises en charge par l'Etat dont</t>
    </r>
    <r>
      <rPr>
        <i/>
        <vertAlign val="superscript"/>
        <sz val="8"/>
        <color indexed="8"/>
        <rFont val="Arial"/>
        <family val="2"/>
      </rPr>
      <t>*)</t>
    </r>
  </si>
  <si>
    <t>*) Abolies au 1.1.2017 suite à la réforme des prestations familiales.</t>
  </si>
  <si>
    <r>
      <t>-</t>
    </r>
    <r>
      <rPr>
        <vertAlign val="superscript"/>
        <sz val="8"/>
        <color indexed="8"/>
        <rFont val="Arial"/>
        <family val="2"/>
      </rPr>
      <t>**)</t>
    </r>
  </si>
  <si>
    <t>**) Détail plus disponible suite à l'abolition des cotisations en 2017.</t>
  </si>
  <si>
    <t xml:space="preserve">Part Etat dans les prestations et le congé parental </t>
  </si>
  <si>
    <t>Congé politique</t>
  </si>
  <si>
    <t>Retenues pour pension</t>
  </si>
  <si>
    <t>Information(s) supplémentaire(s): situation au 31 décembre</t>
  </si>
  <si>
    <t>Année(s) de référence: 2005-2023</t>
  </si>
  <si>
    <t>Source(s): Caisse pour l'avenir des enfants (CAE), Inspection générale de la sécurité sociale (IGSS).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</si>
</sst>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"/>
  </numFmts>
  <fonts count="10" x14ac:knownFonts="1">
    <font>
      <sz val="10"/>
      <name val="Arial"/>
    </font>
    <font>
      <i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0" borderId="1" applyNumberFormat="0" applyFill="0" applyAlignment="0" applyProtection="0"/>
  </cellStyleXfs>
  <cellXfs count="26">
    <xf numFmtId="0" fontId="0" fillId="0" borderId="0" xfId="0" applyFont="1"/>
    <xf numFmtId="0" fontId="5" fillId="8" borderId="0" xfId="0" applyFont="1" applyFill="1"/>
    <xf numFmtId="0" fontId="6" fillId="8" borderId="0" xfId="0" applyFont="1" applyFill="1"/>
    <xf numFmtId="0" fontId="7" fillId="8" borderId="0" xfId="0" applyFont="1" applyFill="1"/>
    <xf numFmtId="0" fontId="5" fillId="8" borderId="0" xfId="0" applyFont="1" applyFill="1" applyAlignment="1">
      <alignment vertical="top"/>
    </xf>
    <xf numFmtId="0" fontId="7" fillId="8" borderId="0" xfId="0" applyFont="1" applyFill="1" applyAlignment="1">
      <alignment vertical="top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4" fontId="8" fillId="8" borderId="5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horizontal="center" wrapText="1"/>
    </xf>
    <xf numFmtId="0" fontId="9" fillId="8" borderId="5" xfId="0" applyFont="1" applyFill="1" applyBorder="1" applyAlignment="1">
      <alignment horizontal="left" wrapText="1"/>
    </xf>
    <xf numFmtId="4" fontId="9" fillId="8" borderId="5" xfId="0" applyNumberFormat="1" applyFont="1" applyFill="1" applyBorder="1" applyAlignment="1">
      <alignment horizontal="right" wrapText="1"/>
    </xf>
    <xf numFmtId="0" fontId="7" fillId="8" borderId="5" xfId="0" applyFont="1" applyFill="1" applyBorder="1" applyAlignment="1">
      <alignment horizontal="left" wrapText="1" indent="2"/>
    </xf>
    <xf numFmtId="4" fontId="7" fillId="8" borderId="5" xfId="0" applyNumberFormat="1" applyFont="1" applyFill="1" applyBorder="1" applyAlignment="1">
      <alignment horizontal="right" wrapText="1"/>
    </xf>
    <xf numFmtId="0" fontId="9" fillId="8" borderId="4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left" wrapText="1"/>
    </xf>
    <xf numFmtId="0" fontId="9" fillId="8" borderId="0" xfId="0" applyFont="1" applyFill="1"/>
    <xf numFmtId="4" fontId="7" fillId="8" borderId="5" xfId="0" quotePrefix="1" applyNumberFormat="1" applyFont="1" applyFill="1" applyBorder="1" applyAlignment="1">
      <alignment horizontal="right" wrapText="1"/>
    </xf>
    <xf numFmtId="169" fontId="5" fillId="8" borderId="0" xfId="0" applyNumberFormat="1" applyFont="1" applyFill="1"/>
    <xf numFmtId="0" fontId="5" fillId="0" borderId="0" xfId="0" applyFont="1" applyFill="1"/>
    <xf numFmtId="4" fontId="8" fillId="0" borderId="5" xfId="0" applyNumberFormat="1" applyFont="1" applyFill="1" applyBorder="1" applyAlignment="1">
      <alignment horizontal="right" vertical="center" wrapText="1"/>
    </xf>
    <xf numFmtId="0" fontId="7" fillId="8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tabSelected="1" workbookViewId="0">
      <selection activeCell="B5" sqref="B5"/>
    </sheetView>
  </sheetViews>
  <sheetFormatPr defaultColWidth="11.453125" defaultRowHeight="11.5" x14ac:dyDescent="0.25"/>
  <cols>
    <col min="1" max="1" width="3.453125" style="1" customWidth="1"/>
    <col min="2" max="2" width="49.7265625" style="1" customWidth="1"/>
    <col min="3" max="17" width="13" style="1" customWidth="1"/>
    <col min="18" max="19" width="14.7265625" style="1" bestFit="1" customWidth="1"/>
    <col min="20" max="20" width="15.26953125" style="1" bestFit="1" customWidth="1"/>
    <col min="21" max="16384" width="11.453125" style="1"/>
  </cols>
  <sheetData>
    <row r="1" spans="1:21" x14ac:dyDescent="0.25">
      <c r="A1" s="2" t="s">
        <v>45</v>
      </c>
      <c r="B1" s="2"/>
      <c r="C1" s="2"/>
      <c r="D1" s="2"/>
    </row>
    <row r="2" spans="1:21" ht="11.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1" ht="11.15" customHeight="1" x14ac:dyDescent="0.25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ht="11.15" customHeight="1" x14ac:dyDescent="0.25">
      <c r="A4" s="3" t="s">
        <v>54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1.1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s="4" customFormat="1" ht="22" customHeight="1" x14ac:dyDescent="0.25">
      <c r="A6" s="24" t="s">
        <v>53</v>
      </c>
      <c r="B6" s="25"/>
      <c r="C6" s="2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1" s="4" customFormat="1" ht="11.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1" ht="20.149999999999999" customHeight="1" x14ac:dyDescent="0.25">
      <c r="A8" s="6"/>
      <c r="B8" s="7" t="s">
        <v>2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>
        <v>2014</v>
      </c>
      <c r="M8" s="8">
        <v>2015</v>
      </c>
      <c r="N8" s="8">
        <v>2016</v>
      </c>
      <c r="O8" s="8">
        <v>2017</v>
      </c>
      <c r="P8" s="8">
        <v>2019</v>
      </c>
      <c r="Q8" s="8">
        <v>2020</v>
      </c>
      <c r="R8" s="8">
        <v>2021</v>
      </c>
      <c r="S8" s="8">
        <v>2022</v>
      </c>
      <c r="T8" s="8">
        <v>2023</v>
      </c>
    </row>
    <row r="9" spans="1:21" ht="20.149999999999999" customHeight="1" x14ac:dyDescent="0.25">
      <c r="A9" s="9" t="s">
        <v>3</v>
      </c>
      <c r="B9" s="10" t="s">
        <v>4</v>
      </c>
      <c r="C9" s="11">
        <v>43549864.769999996</v>
      </c>
      <c r="D9" s="11">
        <v>45697765.190000005</v>
      </c>
      <c r="E9" s="11">
        <v>48444340.539999999</v>
      </c>
      <c r="F9" s="11">
        <v>50068762.340000004</v>
      </c>
      <c r="G9" s="11">
        <v>57616206.25</v>
      </c>
      <c r="H9" s="11">
        <v>57404213.670000002</v>
      </c>
      <c r="I9" s="11">
        <v>62756799.329999998</v>
      </c>
      <c r="J9" s="11">
        <v>65564913.82</v>
      </c>
      <c r="K9" s="11">
        <v>68713679.719999999</v>
      </c>
      <c r="L9" s="11">
        <v>73173493.700000003</v>
      </c>
      <c r="M9" s="11">
        <v>74803647.859999999</v>
      </c>
      <c r="N9" s="11">
        <v>75268931.170000002</v>
      </c>
      <c r="O9" s="11">
        <v>57411822.829999998</v>
      </c>
      <c r="P9" s="11">
        <v>64166108.969999999</v>
      </c>
      <c r="Q9" s="11">
        <v>69020213.489999995</v>
      </c>
      <c r="R9" s="11">
        <v>72794303.159999996</v>
      </c>
      <c r="S9" s="11">
        <v>78145830.810000002</v>
      </c>
      <c r="T9" s="11">
        <v>89799482.980000004</v>
      </c>
    </row>
    <row r="10" spans="1:21" x14ac:dyDescent="0.25">
      <c r="A10" s="12"/>
      <c r="B10" s="13" t="s">
        <v>5</v>
      </c>
      <c r="C10" s="14">
        <v>43549864.769999996</v>
      </c>
      <c r="D10" s="14">
        <v>45697765.190000005</v>
      </c>
      <c r="E10" s="14">
        <v>48444340.539999999</v>
      </c>
      <c r="F10" s="14">
        <v>50068762.340000004</v>
      </c>
      <c r="G10" s="14">
        <v>57616206.25</v>
      </c>
      <c r="H10" s="14">
        <v>57404213.670000002</v>
      </c>
      <c r="I10" s="14">
        <v>62756799.329999998</v>
      </c>
      <c r="J10" s="14">
        <v>65564913.82</v>
      </c>
      <c r="K10" s="14">
        <v>68713679.719999999</v>
      </c>
      <c r="L10" s="14">
        <v>73173493.700000003</v>
      </c>
      <c r="M10" s="14">
        <v>74803647.859999999</v>
      </c>
      <c r="N10" s="14">
        <v>75268931.170000002</v>
      </c>
      <c r="O10" s="14">
        <v>57411822.829999998</v>
      </c>
      <c r="P10" s="14">
        <v>64166108.969999999</v>
      </c>
      <c r="Q10" s="14">
        <v>69020213.489999995</v>
      </c>
      <c r="R10" s="14">
        <v>72794303.159999996</v>
      </c>
      <c r="S10" s="14">
        <v>78145830.810000002</v>
      </c>
      <c r="T10" s="14">
        <v>89799482.980000004</v>
      </c>
    </row>
    <row r="11" spans="1:21" x14ac:dyDescent="0.25">
      <c r="A11" s="12"/>
      <c r="B11" s="15" t="s">
        <v>6</v>
      </c>
      <c r="C11" s="16" t="s">
        <v>7</v>
      </c>
      <c r="D11" s="16" t="s">
        <v>7</v>
      </c>
      <c r="E11" s="16" t="s">
        <v>7</v>
      </c>
      <c r="F11" s="16" t="s">
        <v>7</v>
      </c>
      <c r="G11" s="16">
        <v>57616206.25</v>
      </c>
      <c r="H11" s="16">
        <v>57404213.670000002</v>
      </c>
      <c r="I11" s="16">
        <v>62756799.329999998</v>
      </c>
      <c r="J11" s="16">
        <v>65564913.82</v>
      </c>
      <c r="K11" s="16">
        <v>68713679.719999999</v>
      </c>
      <c r="L11" s="16">
        <v>73173493.700000003</v>
      </c>
      <c r="M11" s="16">
        <v>74803647.859999999</v>
      </c>
      <c r="N11" s="16">
        <v>75268931.170000002</v>
      </c>
      <c r="O11" s="16">
        <v>57411822.829999998</v>
      </c>
      <c r="P11" s="16">
        <v>64166108.969999999</v>
      </c>
      <c r="Q11" s="16">
        <v>69020213.489999995</v>
      </c>
      <c r="R11" s="16">
        <v>72794303.159999996</v>
      </c>
      <c r="S11" s="16">
        <v>78145830.810000002</v>
      </c>
      <c r="T11" s="16">
        <v>89799482.980000004</v>
      </c>
    </row>
    <row r="12" spans="1:21" ht="12" customHeight="1" x14ac:dyDescent="0.25">
      <c r="A12" s="12"/>
      <c r="B12" s="15" t="s">
        <v>8</v>
      </c>
      <c r="C12" s="16">
        <v>6944287.5499999998</v>
      </c>
      <c r="D12" s="16">
        <v>7220753.8899999997</v>
      </c>
      <c r="E12" s="16">
        <v>7481062.8499999996</v>
      </c>
      <c r="F12" s="16">
        <v>7687757.3499999996</v>
      </c>
      <c r="G12" s="16" t="s">
        <v>7</v>
      </c>
      <c r="H12" s="16" t="s">
        <v>7</v>
      </c>
      <c r="I12" s="16" t="s">
        <v>7</v>
      </c>
      <c r="J12" s="16" t="s">
        <v>7</v>
      </c>
      <c r="K12" s="16" t="s">
        <v>7</v>
      </c>
      <c r="L12" s="16" t="s">
        <v>7</v>
      </c>
      <c r="M12" s="16" t="s">
        <v>7</v>
      </c>
      <c r="N12" s="16" t="s">
        <v>7</v>
      </c>
      <c r="O12" s="16" t="s">
        <v>7</v>
      </c>
      <c r="P12" s="16" t="s">
        <v>7</v>
      </c>
      <c r="Q12" s="16" t="s">
        <v>7</v>
      </c>
      <c r="R12" s="16" t="s">
        <v>7</v>
      </c>
      <c r="S12" s="16" t="s">
        <v>7</v>
      </c>
      <c r="T12" s="16" t="s">
        <v>7</v>
      </c>
    </row>
    <row r="13" spans="1:21" ht="12" customHeight="1" x14ac:dyDescent="0.25">
      <c r="A13" s="12"/>
      <c r="B13" s="15" t="s">
        <v>9</v>
      </c>
      <c r="C13" s="16">
        <v>36552007.350000001</v>
      </c>
      <c r="D13" s="16">
        <v>38419311.960000001</v>
      </c>
      <c r="E13" s="16">
        <v>40904633.189999998</v>
      </c>
      <c r="F13" s="16">
        <v>42319108.109999999</v>
      </c>
      <c r="G13" s="16" t="s">
        <v>7</v>
      </c>
      <c r="H13" s="16" t="s">
        <v>7</v>
      </c>
      <c r="I13" s="16" t="s">
        <v>7</v>
      </c>
      <c r="J13" s="16" t="s">
        <v>7</v>
      </c>
      <c r="K13" s="16" t="s">
        <v>7</v>
      </c>
      <c r="L13" s="16" t="s">
        <v>7</v>
      </c>
      <c r="M13" s="16" t="s">
        <v>7</v>
      </c>
      <c r="N13" s="16" t="s">
        <v>7</v>
      </c>
      <c r="O13" s="16" t="s">
        <v>7</v>
      </c>
      <c r="P13" s="16" t="s">
        <v>7</v>
      </c>
      <c r="Q13" s="16" t="s">
        <v>7</v>
      </c>
      <c r="R13" s="16" t="s">
        <v>7</v>
      </c>
      <c r="S13" s="16" t="s">
        <v>7</v>
      </c>
      <c r="T13" s="16" t="s">
        <v>7</v>
      </c>
    </row>
    <row r="14" spans="1:21" ht="12" customHeight="1" x14ac:dyDescent="0.25">
      <c r="A14" s="12"/>
      <c r="B14" s="15" t="s">
        <v>10</v>
      </c>
      <c r="C14" s="16" t="s">
        <v>7</v>
      </c>
      <c r="D14" s="16" t="s">
        <v>7</v>
      </c>
      <c r="E14" s="16" t="s">
        <v>7</v>
      </c>
      <c r="F14" s="16" t="s">
        <v>7</v>
      </c>
      <c r="G14" s="16" t="s">
        <v>7</v>
      </c>
      <c r="H14" s="16" t="s">
        <v>7</v>
      </c>
      <c r="I14" s="16" t="s">
        <v>7</v>
      </c>
      <c r="J14" s="16" t="s">
        <v>7</v>
      </c>
      <c r="K14" s="16" t="s">
        <v>7</v>
      </c>
      <c r="L14" s="16" t="s">
        <v>7</v>
      </c>
      <c r="M14" s="16" t="s">
        <v>7</v>
      </c>
      <c r="N14" s="16" t="s">
        <v>7</v>
      </c>
      <c r="O14" s="16" t="s">
        <v>7</v>
      </c>
      <c r="P14" s="16" t="s">
        <v>7</v>
      </c>
      <c r="Q14" s="16" t="s">
        <v>7</v>
      </c>
      <c r="R14" s="16" t="s">
        <v>7</v>
      </c>
      <c r="S14" s="16" t="s">
        <v>7</v>
      </c>
      <c r="T14" s="16" t="s">
        <v>7</v>
      </c>
    </row>
    <row r="15" spans="1:21" ht="12" customHeight="1" x14ac:dyDescent="0.25">
      <c r="A15" s="12"/>
      <c r="B15" s="15" t="s">
        <v>11</v>
      </c>
      <c r="C15" s="16">
        <v>53569.87</v>
      </c>
      <c r="D15" s="16">
        <v>57699.34</v>
      </c>
      <c r="E15" s="16">
        <v>58644.5</v>
      </c>
      <c r="F15" s="16">
        <v>61896.88</v>
      </c>
      <c r="G15" s="16" t="s">
        <v>7</v>
      </c>
      <c r="H15" s="16" t="s">
        <v>7</v>
      </c>
      <c r="I15" s="16" t="s">
        <v>7</v>
      </c>
      <c r="J15" s="16" t="s">
        <v>7</v>
      </c>
      <c r="K15" s="16" t="s">
        <v>7</v>
      </c>
      <c r="L15" s="16" t="s">
        <v>7</v>
      </c>
      <c r="M15" s="16" t="s">
        <v>7</v>
      </c>
      <c r="N15" s="16" t="s">
        <v>7</v>
      </c>
      <c r="O15" s="16" t="s">
        <v>7</v>
      </c>
      <c r="P15" s="16" t="s">
        <v>7</v>
      </c>
      <c r="Q15" s="16" t="s">
        <v>7</v>
      </c>
      <c r="R15" s="16" t="s">
        <v>7</v>
      </c>
      <c r="S15" s="16" t="s">
        <v>7</v>
      </c>
      <c r="T15" s="16" t="s">
        <v>7</v>
      </c>
    </row>
    <row r="16" spans="1:21" ht="20.149999999999999" customHeight="1" x14ac:dyDescent="0.25">
      <c r="A16" s="9" t="s">
        <v>12</v>
      </c>
      <c r="B16" s="10" t="s">
        <v>13</v>
      </c>
      <c r="C16" s="11">
        <v>530226917.12</v>
      </c>
      <c r="D16" s="11">
        <v>562283098.01999998</v>
      </c>
      <c r="E16" s="11">
        <v>596111609.38</v>
      </c>
      <c r="F16" s="11">
        <v>864908814.78999996</v>
      </c>
      <c r="G16" s="11">
        <v>1104964160.95</v>
      </c>
      <c r="H16" s="11">
        <v>1111727217.8399999</v>
      </c>
      <c r="I16" s="11">
        <v>1036274323.42</v>
      </c>
      <c r="J16" s="11">
        <v>1032902088.48</v>
      </c>
      <c r="K16" s="11">
        <v>1039888974.63</v>
      </c>
      <c r="L16" s="11">
        <v>1068458821.9299999</v>
      </c>
      <c r="M16" s="11">
        <v>1074341411.23</v>
      </c>
      <c r="N16" s="11">
        <v>1055539563.88</v>
      </c>
      <c r="O16" s="11">
        <v>1136102862.3099999</v>
      </c>
      <c r="P16" s="11">
        <v>1203105958.7</v>
      </c>
      <c r="Q16" s="11">
        <v>1213958624.24</v>
      </c>
      <c r="R16" s="11">
        <v>1215159175.6099999</v>
      </c>
      <c r="S16" s="11">
        <v>1319809008.76</v>
      </c>
      <c r="T16" s="11">
        <v>1404387876.52</v>
      </c>
      <c r="U16" s="21"/>
    </row>
    <row r="17" spans="1:20" ht="12" x14ac:dyDescent="0.25">
      <c r="A17" s="17" t="s">
        <v>14</v>
      </c>
      <c r="B17" s="13" t="s">
        <v>46</v>
      </c>
      <c r="C17" s="14">
        <v>150133008.17000002</v>
      </c>
      <c r="D17" s="14">
        <v>161595975.47</v>
      </c>
      <c r="E17" s="14">
        <v>176869275.27000001</v>
      </c>
      <c r="F17" s="14">
        <v>192976356.22999999</v>
      </c>
      <c r="G17" s="14">
        <v>196447543.57999998</v>
      </c>
      <c r="H17" s="14">
        <v>204524703.38</v>
      </c>
      <c r="I17" s="14">
        <v>215417559.80000001</v>
      </c>
      <c r="J17" s="14">
        <v>225816787.88</v>
      </c>
      <c r="K17" s="14">
        <v>231697192.88999999</v>
      </c>
      <c r="L17" s="14">
        <v>250792601.27000001</v>
      </c>
      <c r="M17" s="14">
        <v>254761174.78</v>
      </c>
      <c r="N17" s="14">
        <v>266348498.46000001</v>
      </c>
      <c r="O17" s="14">
        <v>2175019.98</v>
      </c>
      <c r="P17" s="14">
        <v>231905.15</v>
      </c>
      <c r="Q17" s="14">
        <v>194997.22</v>
      </c>
      <c r="R17" s="14">
        <v>-103066.6</v>
      </c>
      <c r="S17" s="14">
        <v>1300.3699999999999</v>
      </c>
      <c r="T17" s="14">
        <v>827.24</v>
      </c>
    </row>
    <row r="18" spans="1:20" ht="12.5" x14ac:dyDescent="0.25">
      <c r="A18" s="17"/>
      <c r="B18" s="15" t="s">
        <v>15</v>
      </c>
      <c r="C18" s="16" t="s">
        <v>7</v>
      </c>
      <c r="D18" s="16" t="s">
        <v>7</v>
      </c>
      <c r="E18" s="16" t="s">
        <v>7</v>
      </c>
      <c r="F18" s="16" t="s">
        <v>7</v>
      </c>
      <c r="G18" s="16">
        <v>189791465.78999999</v>
      </c>
      <c r="H18" s="16">
        <v>197654336.63999999</v>
      </c>
      <c r="I18" s="16">
        <v>207428174.78999999</v>
      </c>
      <c r="J18" s="16">
        <v>216989387.74000001</v>
      </c>
      <c r="K18" s="16">
        <v>222643846.22999999</v>
      </c>
      <c r="L18" s="16">
        <v>241788334.13999999</v>
      </c>
      <c r="M18" s="16">
        <v>245576223.36000001</v>
      </c>
      <c r="N18" s="16">
        <v>255775145.74000001</v>
      </c>
      <c r="O18" s="20" t="s">
        <v>48</v>
      </c>
      <c r="P18" s="20" t="s">
        <v>7</v>
      </c>
      <c r="Q18" s="20" t="s">
        <v>7</v>
      </c>
      <c r="R18" s="20" t="s">
        <v>7</v>
      </c>
      <c r="S18" s="20" t="s">
        <v>7</v>
      </c>
      <c r="T18" s="20" t="s">
        <v>7</v>
      </c>
    </row>
    <row r="19" spans="1:20" x14ac:dyDescent="0.25">
      <c r="A19" s="12"/>
      <c r="B19" s="15" t="s">
        <v>16</v>
      </c>
      <c r="C19" s="16">
        <v>48311318.109999999</v>
      </c>
      <c r="D19" s="16">
        <v>51268128.780000001</v>
      </c>
      <c r="E19" s="16">
        <v>55342717.07</v>
      </c>
      <c r="F19" s="16">
        <v>58455827.049999997</v>
      </c>
      <c r="G19" s="16" t="s">
        <v>7</v>
      </c>
      <c r="H19" s="16" t="s">
        <v>7</v>
      </c>
      <c r="I19" s="16" t="s">
        <v>7</v>
      </c>
      <c r="J19" s="16" t="s">
        <v>7</v>
      </c>
      <c r="K19" s="16" t="s">
        <v>7</v>
      </c>
      <c r="L19" s="16" t="s">
        <v>7</v>
      </c>
      <c r="M19" s="16" t="s">
        <v>7</v>
      </c>
      <c r="N19" s="16" t="s">
        <v>7</v>
      </c>
      <c r="O19" s="16" t="s">
        <v>7</v>
      </c>
      <c r="P19" s="16" t="s">
        <v>7</v>
      </c>
      <c r="Q19" s="16" t="s">
        <v>7</v>
      </c>
      <c r="R19" s="16" t="s">
        <v>7</v>
      </c>
      <c r="S19" s="16" t="s">
        <v>7</v>
      </c>
      <c r="T19" s="16" t="s">
        <v>7</v>
      </c>
    </row>
    <row r="20" spans="1:20" x14ac:dyDescent="0.25">
      <c r="A20" s="12"/>
      <c r="B20" s="15" t="s">
        <v>17</v>
      </c>
      <c r="C20" s="16">
        <v>96403030.879999995</v>
      </c>
      <c r="D20" s="16">
        <v>104908559.47</v>
      </c>
      <c r="E20" s="16">
        <v>115783436.05</v>
      </c>
      <c r="F20" s="16">
        <v>128346193.17</v>
      </c>
      <c r="G20" s="16" t="s">
        <v>7</v>
      </c>
      <c r="H20" s="16" t="s">
        <v>7</v>
      </c>
      <c r="I20" s="16" t="s">
        <v>7</v>
      </c>
      <c r="J20" s="16" t="s">
        <v>7</v>
      </c>
      <c r="K20" s="16" t="s">
        <v>7</v>
      </c>
      <c r="L20" s="16" t="s">
        <v>7</v>
      </c>
      <c r="M20" s="16" t="s">
        <v>7</v>
      </c>
      <c r="N20" s="16" t="s">
        <v>7</v>
      </c>
      <c r="O20" s="16" t="s">
        <v>7</v>
      </c>
      <c r="P20" s="16" t="s">
        <v>7</v>
      </c>
      <c r="Q20" s="16" t="s">
        <v>7</v>
      </c>
      <c r="R20" s="16" t="s">
        <v>7</v>
      </c>
      <c r="S20" s="16" t="s">
        <v>7</v>
      </c>
      <c r="T20" s="16" t="s">
        <v>7</v>
      </c>
    </row>
    <row r="21" spans="1:20" ht="10.5" customHeight="1" x14ac:dyDescent="0.25">
      <c r="A21" s="12"/>
      <c r="B21" s="15" t="s">
        <v>18</v>
      </c>
      <c r="C21" s="16">
        <v>329258.87</v>
      </c>
      <c r="D21" s="16">
        <v>335640.54</v>
      </c>
      <c r="E21" s="16">
        <v>319324.63</v>
      </c>
      <c r="F21" s="16">
        <v>342005.07</v>
      </c>
      <c r="G21" s="16">
        <v>307314.34999999998</v>
      </c>
      <c r="H21" s="16">
        <v>297477.59999999998</v>
      </c>
      <c r="I21" s="16">
        <v>329580.46999999997</v>
      </c>
      <c r="J21" s="16">
        <v>321338.19</v>
      </c>
      <c r="K21" s="16">
        <v>302789.73</v>
      </c>
      <c r="L21" s="16">
        <v>294828.45</v>
      </c>
      <c r="M21" s="16">
        <v>296887.96000000002</v>
      </c>
      <c r="N21" s="16">
        <v>355841.95</v>
      </c>
      <c r="O21" s="20" t="s">
        <v>48</v>
      </c>
      <c r="P21" s="20" t="s">
        <v>7</v>
      </c>
      <c r="Q21" s="20" t="s">
        <v>7</v>
      </c>
      <c r="R21" s="20" t="s">
        <v>7</v>
      </c>
      <c r="S21" s="20" t="s">
        <v>7</v>
      </c>
      <c r="T21" s="20" t="s">
        <v>7</v>
      </c>
    </row>
    <row r="22" spans="1:20" ht="12" customHeight="1" x14ac:dyDescent="0.25">
      <c r="A22" s="12"/>
      <c r="B22" s="15" t="s">
        <v>10</v>
      </c>
      <c r="C22" s="16">
        <v>5089400.3099999996</v>
      </c>
      <c r="D22" s="16">
        <v>5083646.68</v>
      </c>
      <c r="E22" s="16">
        <v>5423797.5199999996</v>
      </c>
      <c r="F22" s="16">
        <v>5832330.9400000004</v>
      </c>
      <c r="G22" s="16">
        <v>6348763.4400000004</v>
      </c>
      <c r="H22" s="16">
        <v>6572889.1399999997</v>
      </c>
      <c r="I22" s="16">
        <v>7659804.54</v>
      </c>
      <c r="J22" s="16">
        <v>8506061.9499999993</v>
      </c>
      <c r="K22" s="16">
        <v>8750556.9299999997</v>
      </c>
      <c r="L22" s="16">
        <v>8709438.6799999997</v>
      </c>
      <c r="M22" s="16">
        <v>8888063.4600000009</v>
      </c>
      <c r="N22" s="16">
        <v>10217510.77</v>
      </c>
      <c r="O22" s="20" t="s">
        <v>48</v>
      </c>
      <c r="P22" s="20" t="s">
        <v>7</v>
      </c>
      <c r="Q22" s="20" t="s">
        <v>7</v>
      </c>
      <c r="R22" s="20" t="s">
        <v>7</v>
      </c>
      <c r="S22" s="20" t="s">
        <v>7</v>
      </c>
      <c r="T22" s="20" t="s">
        <v>7</v>
      </c>
    </row>
    <row r="23" spans="1:20" x14ac:dyDescent="0.25">
      <c r="A23" s="17" t="s">
        <v>19</v>
      </c>
      <c r="B23" s="13" t="s">
        <v>20</v>
      </c>
      <c r="C23" s="14">
        <v>380093908.94999999</v>
      </c>
      <c r="D23" s="14">
        <v>400687122.54999995</v>
      </c>
      <c r="E23" s="14">
        <v>419242334.11000001</v>
      </c>
      <c r="F23" s="14">
        <v>671932458.55999994</v>
      </c>
      <c r="G23" s="14">
        <v>908516617.37000012</v>
      </c>
      <c r="H23" s="14">
        <v>907202514.46000004</v>
      </c>
      <c r="I23" s="14">
        <v>820856763.62</v>
      </c>
      <c r="J23" s="14">
        <v>807085300.60000002</v>
      </c>
      <c r="K23" s="14">
        <v>808191781.74000001</v>
      </c>
      <c r="L23" s="14">
        <v>817666220.65999997</v>
      </c>
      <c r="M23" s="14">
        <v>819580236.45000005</v>
      </c>
      <c r="N23" s="14">
        <v>789191065.41999996</v>
      </c>
      <c r="O23" s="14">
        <v>1133927842.3299999</v>
      </c>
      <c r="P23" s="14">
        <v>1202874053.55</v>
      </c>
      <c r="Q23" s="14">
        <v>1213763627.02</v>
      </c>
      <c r="R23" s="14">
        <v>1215262242.21</v>
      </c>
      <c r="S23" s="14">
        <v>1319807708.3900001</v>
      </c>
      <c r="T23" s="14">
        <v>1404387049.28</v>
      </c>
    </row>
    <row r="24" spans="1:20" x14ac:dyDescent="0.25">
      <c r="A24" s="12"/>
      <c r="B24" s="15" t="s">
        <v>21</v>
      </c>
      <c r="C24" s="16">
        <v>10987143.130000001</v>
      </c>
      <c r="D24" s="16">
        <v>11506444.789999999</v>
      </c>
      <c r="E24" s="16">
        <v>11832653.300000001</v>
      </c>
      <c r="F24" s="16">
        <v>13263342.640000001</v>
      </c>
      <c r="G24" s="16">
        <v>16256883.5</v>
      </c>
      <c r="H24" s="16">
        <v>17570560.609999999</v>
      </c>
      <c r="I24" s="16">
        <v>15431167.84</v>
      </c>
      <c r="J24" s="16">
        <v>16235125.699999999</v>
      </c>
      <c r="K24" s="16">
        <v>16638793.52</v>
      </c>
      <c r="L24" s="16">
        <v>17211430.48</v>
      </c>
      <c r="M24" s="16">
        <v>17929648.5</v>
      </c>
      <c r="N24" s="16">
        <v>18350263.09</v>
      </c>
      <c r="O24" s="16">
        <v>18837258.349999998</v>
      </c>
      <c r="P24" s="16">
        <v>19531617.350000001</v>
      </c>
      <c r="Q24" s="16" t="s">
        <v>7</v>
      </c>
      <c r="R24" s="16" t="s">
        <v>7</v>
      </c>
      <c r="S24" s="16" t="s">
        <v>7</v>
      </c>
      <c r="T24" s="16" t="s">
        <v>7</v>
      </c>
    </row>
    <row r="25" spans="1:20" x14ac:dyDescent="0.25">
      <c r="A25" s="12"/>
      <c r="B25" s="15" t="s">
        <v>22</v>
      </c>
      <c r="C25" s="16">
        <v>193682695.78</v>
      </c>
      <c r="D25" s="16">
        <v>207292938.13</v>
      </c>
      <c r="E25" s="16">
        <v>225311402.03</v>
      </c>
      <c r="F25" s="16">
        <v>243045118.56999999</v>
      </c>
      <c r="G25" s="16">
        <v>254063749.83000001</v>
      </c>
      <c r="H25" s="16">
        <v>261928917.05000001</v>
      </c>
      <c r="I25" s="16">
        <v>278174359.13</v>
      </c>
      <c r="J25" s="16">
        <v>291381701.69999999</v>
      </c>
      <c r="K25" s="16">
        <v>300410872.61000001</v>
      </c>
      <c r="L25" s="16">
        <v>323966094.97000003</v>
      </c>
      <c r="M25" s="16">
        <v>329564822.63999999</v>
      </c>
      <c r="N25" s="16">
        <v>341617429.63</v>
      </c>
      <c r="O25" s="16">
        <v>891770779.19000006</v>
      </c>
      <c r="P25" s="16">
        <v>891518400.22000003</v>
      </c>
      <c r="Q25" s="16" t="s">
        <v>7</v>
      </c>
      <c r="R25" s="16" t="s">
        <v>7</v>
      </c>
      <c r="S25" s="16" t="s">
        <v>7</v>
      </c>
      <c r="T25" s="16" t="s">
        <v>7</v>
      </c>
    </row>
    <row r="26" spans="1:20" x14ac:dyDescent="0.25">
      <c r="A26" s="12"/>
      <c r="B26" s="15" t="s">
        <v>42</v>
      </c>
      <c r="C26" s="16">
        <v>34063273.469999999</v>
      </c>
      <c r="D26" s="16">
        <v>35829657.880000003</v>
      </c>
      <c r="E26" s="16">
        <v>36456808.32</v>
      </c>
      <c r="F26" s="16">
        <v>39752710.549999997</v>
      </c>
      <c r="G26" s="16">
        <v>39711636.469999999</v>
      </c>
      <c r="H26" s="16">
        <v>35656156.659999996</v>
      </c>
      <c r="I26" s="16">
        <v>34473617.479999997</v>
      </c>
      <c r="J26" s="16">
        <v>33989546.950000003</v>
      </c>
      <c r="K26" s="16">
        <v>34619840.43</v>
      </c>
      <c r="L26" s="16">
        <v>36164429.920000002</v>
      </c>
      <c r="M26" s="16">
        <v>36354615.869999997</v>
      </c>
      <c r="N26" s="16">
        <v>30650037.699999999</v>
      </c>
      <c r="O26" s="16">
        <v>29516729.100000001</v>
      </c>
      <c r="P26" s="16">
        <v>31364753.760000002</v>
      </c>
      <c r="Q26" s="16" t="s">
        <v>7</v>
      </c>
      <c r="R26" s="16" t="s">
        <v>7</v>
      </c>
      <c r="S26" s="16" t="s">
        <v>7</v>
      </c>
      <c r="T26" s="16" t="s">
        <v>7</v>
      </c>
    </row>
    <row r="27" spans="1:20" x14ac:dyDescent="0.25">
      <c r="A27" s="12"/>
      <c r="B27" s="15" t="s">
        <v>23</v>
      </c>
      <c r="C27" s="16">
        <v>72418300.569999993</v>
      </c>
      <c r="D27" s="16">
        <v>75474164.540000007</v>
      </c>
      <c r="E27" s="16">
        <v>74109554.590000004</v>
      </c>
      <c r="F27" s="16">
        <v>75134742.930000007</v>
      </c>
      <c r="G27" s="16">
        <v>74139760.859999999</v>
      </c>
      <c r="H27" s="16">
        <v>72056190.549999997</v>
      </c>
      <c r="I27" s="16">
        <v>71503982.25</v>
      </c>
      <c r="J27" s="16">
        <v>71183078.989999995</v>
      </c>
      <c r="K27" s="16">
        <v>70032368.609999999</v>
      </c>
      <c r="L27" s="16">
        <v>70312015.329999998</v>
      </c>
      <c r="M27" s="16">
        <v>65588730.530000001</v>
      </c>
      <c r="N27" s="16">
        <v>39603524.579999998</v>
      </c>
      <c r="O27" s="16">
        <v>15470499.77</v>
      </c>
      <c r="P27" s="16">
        <v>943436.4</v>
      </c>
      <c r="Q27" s="16" t="s">
        <v>7</v>
      </c>
      <c r="R27" s="16" t="s">
        <v>7</v>
      </c>
      <c r="S27" s="16" t="s">
        <v>7</v>
      </c>
      <c r="T27" s="16" t="s">
        <v>7</v>
      </c>
    </row>
    <row r="28" spans="1:20" x14ac:dyDescent="0.25">
      <c r="A28" s="12"/>
      <c r="B28" s="15" t="s">
        <v>24</v>
      </c>
      <c r="C28" s="16">
        <v>8773386.3499999996</v>
      </c>
      <c r="D28" s="16">
        <v>8935345.7100000009</v>
      </c>
      <c r="E28" s="16">
        <v>9026304.0899999999</v>
      </c>
      <c r="F28" s="16">
        <v>10322638.84</v>
      </c>
      <c r="G28" s="16">
        <v>10655330.41</v>
      </c>
      <c r="H28" s="16">
        <v>11233981.99</v>
      </c>
      <c r="I28" s="16">
        <v>10741483.529999999</v>
      </c>
      <c r="J28" s="16">
        <v>11097203.83</v>
      </c>
      <c r="K28" s="16">
        <v>11275242.67</v>
      </c>
      <c r="L28" s="16">
        <v>12031049.279999999</v>
      </c>
      <c r="M28" s="16">
        <v>11855209.720000001</v>
      </c>
      <c r="N28" s="16">
        <v>11600256.93</v>
      </c>
      <c r="O28" s="16">
        <v>12039171.07</v>
      </c>
      <c r="P28" s="16">
        <v>12611648.92</v>
      </c>
      <c r="Q28" s="16" t="s">
        <v>7</v>
      </c>
      <c r="R28" s="16" t="s">
        <v>7</v>
      </c>
      <c r="S28" s="16" t="s">
        <v>7</v>
      </c>
      <c r="T28" s="16" t="s">
        <v>7</v>
      </c>
    </row>
    <row r="29" spans="1:20" x14ac:dyDescent="0.25">
      <c r="A29" s="12"/>
      <c r="B29" s="15" t="s">
        <v>25</v>
      </c>
      <c r="C29" s="16">
        <v>4718623.7699999996</v>
      </c>
      <c r="D29" s="16">
        <v>4505741.1399999997</v>
      </c>
      <c r="E29" s="16">
        <v>4234987.79</v>
      </c>
      <c r="F29" s="16">
        <v>4141343.78</v>
      </c>
      <c r="G29" s="16">
        <v>4167191.03</v>
      </c>
      <c r="H29" s="16">
        <v>3989778.99</v>
      </c>
      <c r="I29" s="16">
        <v>3677640.63</v>
      </c>
      <c r="J29" s="16">
        <v>3778558.58</v>
      </c>
      <c r="K29" s="16">
        <v>3739997.95</v>
      </c>
      <c r="L29" s="16">
        <v>3852470.52</v>
      </c>
      <c r="M29" s="16">
        <v>1736338.45</v>
      </c>
      <c r="N29" s="16">
        <v>35844.449999999997</v>
      </c>
      <c r="O29" s="16">
        <v>6132.92</v>
      </c>
      <c r="P29" s="16">
        <v>0</v>
      </c>
      <c r="Q29" s="16" t="s">
        <v>7</v>
      </c>
      <c r="R29" s="16" t="s">
        <v>7</v>
      </c>
      <c r="S29" s="16" t="s">
        <v>7</v>
      </c>
      <c r="T29" s="16" t="s">
        <v>7</v>
      </c>
    </row>
    <row r="30" spans="1:20" x14ac:dyDescent="0.25">
      <c r="A30" s="12"/>
      <c r="B30" s="15" t="s">
        <v>43</v>
      </c>
      <c r="C30" s="16">
        <v>39361346.100000001</v>
      </c>
      <c r="D30" s="16">
        <v>42254994.119999997</v>
      </c>
      <c r="E30" s="16">
        <v>43980144.189999998</v>
      </c>
      <c r="F30" s="16">
        <v>45489108.380000003</v>
      </c>
      <c r="G30" s="16">
        <v>50804040.090000004</v>
      </c>
      <c r="H30" s="16">
        <v>57187303.859999999</v>
      </c>
      <c r="I30" s="16">
        <v>57146342.520000003</v>
      </c>
      <c r="J30" s="16">
        <v>56360365.159999996</v>
      </c>
      <c r="K30" s="16">
        <v>58594744.229999997</v>
      </c>
      <c r="L30" s="16">
        <v>61002276.439999998</v>
      </c>
      <c r="M30" s="16">
        <v>65362407.07</v>
      </c>
      <c r="N30" s="16">
        <v>74381039.439999998</v>
      </c>
      <c r="O30" s="16">
        <v>166287271.93000001</v>
      </c>
      <c r="P30" s="16">
        <v>246878658.66</v>
      </c>
      <c r="Q30" s="16" t="s">
        <v>7</v>
      </c>
      <c r="R30" s="16" t="s">
        <v>7</v>
      </c>
      <c r="S30" s="16" t="s">
        <v>7</v>
      </c>
      <c r="T30" s="16" t="s">
        <v>7</v>
      </c>
    </row>
    <row r="31" spans="1:20" ht="20.5" x14ac:dyDescent="0.25">
      <c r="A31" s="12"/>
      <c r="B31" s="15" t="s">
        <v>26</v>
      </c>
      <c r="C31" s="16">
        <v>16089139.779999999</v>
      </c>
      <c r="D31" s="16">
        <v>14887836.24</v>
      </c>
      <c r="E31" s="16">
        <v>14290479.800000001</v>
      </c>
      <c r="F31" s="16">
        <v>13653220.98</v>
      </c>
      <c r="G31" s="16">
        <v>13225235.109999999</v>
      </c>
      <c r="H31" s="16">
        <v>11918378.26</v>
      </c>
      <c r="I31" s="16">
        <v>11971185.43</v>
      </c>
      <c r="J31" s="16">
        <v>11513081.119999999</v>
      </c>
      <c r="K31" s="16">
        <v>10680060.02</v>
      </c>
      <c r="L31" s="16">
        <v>10322620.560000001</v>
      </c>
      <c r="M31" s="16">
        <v>9790000.8200000003</v>
      </c>
      <c r="N31" s="16">
        <v>9700440.9800000004</v>
      </c>
      <c r="O31" s="16">
        <v>0</v>
      </c>
      <c r="P31" s="16">
        <v>25538.240000000002</v>
      </c>
      <c r="Q31" s="16" t="s">
        <v>7</v>
      </c>
      <c r="R31" s="16" t="s">
        <v>7</v>
      </c>
      <c r="S31" s="16" t="s">
        <v>7</v>
      </c>
      <c r="T31" s="16" t="s">
        <v>7</v>
      </c>
    </row>
    <row r="32" spans="1:20" x14ac:dyDescent="0.25">
      <c r="A32" s="12"/>
      <c r="B32" s="15" t="s">
        <v>27</v>
      </c>
      <c r="C32" s="16" t="s">
        <v>7</v>
      </c>
      <c r="D32" s="16" t="s">
        <v>7</v>
      </c>
      <c r="E32" s="16" t="s">
        <v>7</v>
      </c>
      <c r="F32" s="16">
        <v>227130231.88999999</v>
      </c>
      <c r="G32" s="16">
        <v>215196770.49000001</v>
      </c>
      <c r="H32" s="16">
        <v>223479562.66999999</v>
      </c>
      <c r="I32" s="16">
        <v>210798703.91999999</v>
      </c>
      <c r="J32" s="16">
        <v>211586806.38999999</v>
      </c>
      <c r="K32" s="16">
        <v>214229301.09999999</v>
      </c>
      <c r="L32" s="16">
        <v>220422849.03</v>
      </c>
      <c r="M32" s="16">
        <v>222717910.68000001</v>
      </c>
      <c r="N32" s="16">
        <v>149330950.11000001</v>
      </c>
      <c r="O32" s="16">
        <v>0</v>
      </c>
      <c r="P32" s="16">
        <v>0</v>
      </c>
      <c r="Q32" s="16" t="s">
        <v>7</v>
      </c>
      <c r="R32" s="16" t="s">
        <v>7</v>
      </c>
      <c r="S32" s="16" t="s">
        <v>7</v>
      </c>
      <c r="T32" s="16" t="s">
        <v>7</v>
      </c>
    </row>
    <row r="33" spans="1:20" x14ac:dyDescent="0.25">
      <c r="A33" s="12"/>
      <c r="B33" s="15" t="s">
        <v>44</v>
      </c>
      <c r="C33" s="16" t="s">
        <v>7</v>
      </c>
      <c r="D33" s="16" t="s">
        <v>7</v>
      </c>
      <c r="E33" s="16" t="s">
        <v>7</v>
      </c>
      <c r="F33" s="16" t="s">
        <v>7</v>
      </c>
      <c r="G33" s="16">
        <v>230296019.58000001</v>
      </c>
      <c r="H33" s="16">
        <v>212181683.81999999</v>
      </c>
      <c r="I33" s="16">
        <v>126938280.89</v>
      </c>
      <c r="J33" s="16">
        <v>99959832.180000007</v>
      </c>
      <c r="K33" s="16">
        <v>87970560.599999994</v>
      </c>
      <c r="L33" s="16">
        <v>62380984.130000003</v>
      </c>
      <c r="M33" s="16">
        <v>58680552.170000002</v>
      </c>
      <c r="N33" s="16">
        <v>113921278.51000001</v>
      </c>
      <c r="O33" s="16">
        <v>0</v>
      </c>
      <c r="P33" s="16">
        <v>0</v>
      </c>
      <c r="Q33" s="16" t="s">
        <v>7</v>
      </c>
      <c r="R33" s="16" t="s">
        <v>7</v>
      </c>
      <c r="S33" s="16" t="s">
        <v>7</v>
      </c>
      <c r="T33" s="16" t="s">
        <v>7</v>
      </c>
    </row>
    <row r="34" spans="1:20" x14ac:dyDescent="0.25">
      <c r="A34" s="12"/>
      <c r="B34" s="15" t="s">
        <v>50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>
        <v>1213733152.45</v>
      </c>
      <c r="R34" s="16">
        <v>1215247796.1300001</v>
      </c>
      <c r="S34" s="16">
        <v>1319789237.8499999</v>
      </c>
      <c r="T34" s="16">
        <v>1404368816.05</v>
      </c>
    </row>
    <row r="35" spans="1:20" x14ac:dyDescent="0.25">
      <c r="A35" s="12"/>
      <c r="B35" s="15" t="s">
        <v>51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>
        <v>25538.240000000002</v>
      </c>
      <c r="Q35" s="16">
        <v>30474.57</v>
      </c>
      <c r="R35" s="16">
        <v>14446.08</v>
      </c>
      <c r="S35" s="16">
        <v>18470.54</v>
      </c>
      <c r="T35" s="16">
        <v>18233.23</v>
      </c>
    </row>
    <row r="36" spans="1:20" ht="20.149999999999999" customHeight="1" x14ac:dyDescent="0.25">
      <c r="A36" s="9" t="s">
        <v>28</v>
      </c>
      <c r="B36" s="10" t="s">
        <v>29</v>
      </c>
      <c r="C36" s="11">
        <v>13911.06</v>
      </c>
      <c r="D36" s="11">
        <v>8260.34</v>
      </c>
      <c r="E36" s="11">
        <v>2738.85</v>
      </c>
      <c r="F36" s="11">
        <v>6895.93</v>
      </c>
      <c r="G36" s="11">
        <v>17841.68</v>
      </c>
      <c r="H36" s="11">
        <v>696.5</v>
      </c>
      <c r="I36" s="11">
        <v>7238.65</v>
      </c>
      <c r="J36" s="11">
        <v>20163.509999999998</v>
      </c>
      <c r="K36" s="11">
        <v>24557.49</v>
      </c>
      <c r="L36" s="11">
        <v>26014.79</v>
      </c>
      <c r="M36" s="11">
        <v>30911.43</v>
      </c>
      <c r="N36" s="11">
        <v>30269</v>
      </c>
      <c r="O36" s="11">
        <v>10235.31</v>
      </c>
      <c r="P36" s="11">
        <v>5032.1899999999996</v>
      </c>
      <c r="Q36" s="11">
        <v>5342.83</v>
      </c>
      <c r="R36" s="11">
        <v>1185900.8799999999</v>
      </c>
      <c r="S36" s="11">
        <v>707407.88</v>
      </c>
      <c r="T36" s="11">
        <v>808864</v>
      </c>
    </row>
    <row r="37" spans="1:20" x14ac:dyDescent="0.25">
      <c r="A37" s="12"/>
      <c r="B37" s="18" t="s">
        <v>30</v>
      </c>
      <c r="C37" s="16">
        <v>3177.99</v>
      </c>
      <c r="D37" s="16">
        <v>8011.92</v>
      </c>
      <c r="E37" s="16">
        <v>900.44</v>
      </c>
      <c r="F37" s="16">
        <v>476.34</v>
      </c>
      <c r="G37" s="16">
        <v>7891.04</v>
      </c>
      <c r="H37" s="16">
        <v>-3104.6</v>
      </c>
      <c r="I37" s="16">
        <v>3871.29</v>
      </c>
      <c r="J37" s="16">
        <v>7327</v>
      </c>
      <c r="K37" s="16">
        <v>5178.16</v>
      </c>
      <c r="L37" s="16">
        <v>2362.9699999999998</v>
      </c>
      <c r="M37" s="16">
        <v>1565.87</v>
      </c>
      <c r="N37" s="16">
        <v>1565.95</v>
      </c>
      <c r="O37" s="16">
        <v>0</v>
      </c>
      <c r="P37" s="16">
        <v>277.31</v>
      </c>
      <c r="Q37" s="16">
        <v>5342.83</v>
      </c>
      <c r="R37" s="16">
        <v>95.66</v>
      </c>
      <c r="S37" s="16">
        <v>2315.34</v>
      </c>
      <c r="T37" s="16">
        <v>948.89</v>
      </c>
    </row>
    <row r="38" spans="1:20" x14ac:dyDescent="0.25">
      <c r="A38" s="12"/>
      <c r="B38" s="18" t="s">
        <v>31</v>
      </c>
      <c r="C38" s="16">
        <v>10733.07</v>
      </c>
      <c r="D38" s="16">
        <v>248.42</v>
      </c>
      <c r="E38" s="16">
        <v>1838.41</v>
      </c>
      <c r="F38" s="16">
        <v>6419.59</v>
      </c>
      <c r="G38" s="16">
        <v>9950.64</v>
      </c>
      <c r="H38" s="16">
        <v>3801.1</v>
      </c>
      <c r="I38" s="16">
        <v>3367.36</v>
      </c>
      <c r="J38" s="16">
        <v>12836.51</v>
      </c>
      <c r="K38" s="16">
        <v>19379.330000000002</v>
      </c>
      <c r="L38" s="16">
        <v>23651.82</v>
      </c>
      <c r="M38" s="16">
        <v>29345.56</v>
      </c>
      <c r="N38" s="16">
        <v>28703.05</v>
      </c>
      <c r="O38" s="16">
        <v>10235.31</v>
      </c>
      <c r="P38" s="16">
        <v>4754.88</v>
      </c>
      <c r="Q38" s="16">
        <v>0</v>
      </c>
      <c r="R38" s="16">
        <v>275.86</v>
      </c>
      <c r="S38" s="16">
        <v>6583</v>
      </c>
      <c r="T38" s="16">
        <v>12934.529999999999</v>
      </c>
    </row>
    <row r="39" spans="1:20" x14ac:dyDescent="0.25">
      <c r="A39" s="12"/>
      <c r="B39" s="18" t="s">
        <v>52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>
        <v>1185529.3600000001</v>
      </c>
      <c r="S39" s="16">
        <v>698509.54</v>
      </c>
      <c r="T39" s="16">
        <v>794980.58</v>
      </c>
    </row>
    <row r="40" spans="1:20" ht="20.149999999999999" customHeight="1" x14ac:dyDescent="0.25">
      <c r="A40" s="9" t="s">
        <v>32</v>
      </c>
      <c r="B40" s="10" t="s">
        <v>33</v>
      </c>
      <c r="C40" s="11">
        <v>523956.87</v>
      </c>
      <c r="D40" s="11">
        <v>659498.16</v>
      </c>
      <c r="E40" s="11">
        <v>1252483.8799999999</v>
      </c>
      <c r="F40" s="11">
        <v>1648073.47</v>
      </c>
      <c r="G40" s="11">
        <v>110048.36</v>
      </c>
      <c r="H40" s="11">
        <v>121470.53</v>
      </c>
      <c r="I40" s="11">
        <v>261161.28</v>
      </c>
      <c r="J40" s="11">
        <v>76802.98</v>
      </c>
      <c r="K40" s="11">
        <v>27703.14</v>
      </c>
      <c r="L40" s="11">
        <v>31814.560000000001</v>
      </c>
      <c r="M40" s="11">
        <v>23305.07</v>
      </c>
      <c r="N40" s="11">
        <v>1980.18</v>
      </c>
      <c r="O40" s="11">
        <v>99.14</v>
      </c>
      <c r="P40" s="11">
        <v>8.41</v>
      </c>
      <c r="Q40" s="11">
        <v>0</v>
      </c>
      <c r="R40" s="11">
        <v>0</v>
      </c>
      <c r="S40" s="11">
        <v>0</v>
      </c>
      <c r="T40" s="11">
        <v>36637.629999999997</v>
      </c>
    </row>
    <row r="41" spans="1:20" x14ac:dyDescent="0.25">
      <c r="A41" s="12"/>
      <c r="B41" s="18" t="s">
        <v>34</v>
      </c>
      <c r="C41" s="16">
        <v>431016.22</v>
      </c>
      <c r="D41" s="16">
        <v>498090.37</v>
      </c>
      <c r="E41" s="16">
        <v>1048117.09</v>
      </c>
      <c r="F41" s="16">
        <v>1321526.06</v>
      </c>
      <c r="G41" s="16">
        <v>59459.94</v>
      </c>
      <c r="H41" s="16">
        <v>47347.13</v>
      </c>
      <c r="I41" s="16">
        <v>163683.53</v>
      </c>
      <c r="J41" s="16">
        <f>3437.5+10981.88</f>
        <v>14419.38</v>
      </c>
      <c r="K41" s="16">
        <v>2881.6099999999997</v>
      </c>
      <c r="L41" s="16">
        <v>6861.42</v>
      </c>
      <c r="M41" s="16">
        <v>6815.07</v>
      </c>
      <c r="N41" s="16">
        <v>1954.34</v>
      </c>
      <c r="O41" s="16">
        <v>99.14</v>
      </c>
      <c r="P41" s="16">
        <v>8.41</v>
      </c>
      <c r="Q41" s="16">
        <v>0</v>
      </c>
      <c r="R41" s="16">
        <v>0</v>
      </c>
      <c r="S41" s="16">
        <v>0</v>
      </c>
      <c r="T41" s="16">
        <v>36637.629999999997</v>
      </c>
    </row>
    <row r="42" spans="1:20" x14ac:dyDescent="0.25">
      <c r="A42" s="12"/>
      <c r="B42" s="18" t="s">
        <v>35</v>
      </c>
      <c r="C42" s="16">
        <v>92940.65</v>
      </c>
      <c r="D42" s="16">
        <v>161407.79</v>
      </c>
      <c r="E42" s="16">
        <v>204366.79</v>
      </c>
      <c r="F42" s="16">
        <v>326547.40999999997</v>
      </c>
      <c r="G42" s="16">
        <v>50588.42</v>
      </c>
      <c r="H42" s="16">
        <v>74123.399999999994</v>
      </c>
      <c r="I42" s="16">
        <v>97477.75</v>
      </c>
      <c r="J42" s="16">
        <v>62383.6</v>
      </c>
      <c r="K42" s="16">
        <v>24821.53</v>
      </c>
      <c r="L42" s="16">
        <v>24953.14</v>
      </c>
      <c r="M42" s="16">
        <v>16490</v>
      </c>
      <c r="N42" s="16">
        <v>25.84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</row>
    <row r="43" spans="1:20" ht="20.149999999999999" customHeight="1" x14ac:dyDescent="0.25">
      <c r="A43" s="9" t="s">
        <v>36</v>
      </c>
      <c r="B43" s="10" t="s">
        <v>37</v>
      </c>
      <c r="C43" s="11">
        <v>16.29</v>
      </c>
      <c r="D43" s="11">
        <v>1251.3800000000001</v>
      </c>
      <c r="E43" s="11">
        <v>1497.68</v>
      </c>
      <c r="F43" s="11">
        <v>370.93</v>
      </c>
      <c r="G43" s="11">
        <v>258.56</v>
      </c>
      <c r="H43" s="11">
        <v>3.33</v>
      </c>
      <c r="I43" s="11">
        <v>2470.04</v>
      </c>
      <c r="J43" s="11">
        <v>3677.94</v>
      </c>
      <c r="K43" s="11">
        <v>26472.14</v>
      </c>
      <c r="L43" s="11">
        <v>91766.3</v>
      </c>
      <c r="M43" s="11">
        <v>41342.14</v>
      </c>
      <c r="N43" s="11">
        <v>13249.78</v>
      </c>
      <c r="O43" s="11">
        <v>9049.6</v>
      </c>
      <c r="P43" s="11">
        <v>2734.23</v>
      </c>
      <c r="Q43" s="11">
        <v>56223.31</v>
      </c>
      <c r="R43" s="23">
        <v>11814.52</v>
      </c>
      <c r="S43" s="11">
        <v>3937.76</v>
      </c>
      <c r="T43" s="11">
        <v>1719.62</v>
      </c>
    </row>
    <row r="44" spans="1:20" ht="20.149999999999999" customHeight="1" x14ac:dyDescent="0.25">
      <c r="A44" s="9"/>
      <c r="B44" s="10" t="s">
        <v>38</v>
      </c>
      <c r="C44" s="11">
        <v>574314666.1099999</v>
      </c>
      <c r="D44" s="11">
        <v>608649873.09000003</v>
      </c>
      <c r="E44" s="11">
        <v>645812670.32999992</v>
      </c>
      <c r="F44" s="11">
        <v>916632917.45999992</v>
      </c>
      <c r="G44" s="11">
        <v>1162708515.8</v>
      </c>
      <c r="H44" s="11">
        <v>1169253601.8699999</v>
      </c>
      <c r="I44" s="11">
        <v>1099301992.72</v>
      </c>
      <c r="J44" s="11">
        <v>1098567646.73</v>
      </c>
      <c r="K44" s="11">
        <v>1108681387.1199999</v>
      </c>
      <c r="L44" s="11">
        <v>1141781911.28</v>
      </c>
      <c r="M44" s="11">
        <v>1149240617.73</v>
      </c>
      <c r="N44" s="11">
        <v>1130853994.01</v>
      </c>
      <c r="O44" s="11">
        <v>1193534069.1899998</v>
      </c>
      <c r="P44" s="11">
        <v>1267279842.5</v>
      </c>
      <c r="Q44" s="11">
        <v>1283040403.8699999</v>
      </c>
      <c r="R44" s="23">
        <v>1289151194.1700001</v>
      </c>
      <c r="S44" s="11">
        <v>1398666185.21</v>
      </c>
      <c r="T44" s="11">
        <v>1495034580.75</v>
      </c>
    </row>
    <row r="45" spans="1:20" ht="20.149999999999999" customHeight="1" x14ac:dyDescent="0.25">
      <c r="A45" s="9" t="s">
        <v>39</v>
      </c>
      <c r="B45" s="10" t="s">
        <v>40</v>
      </c>
      <c r="C45" s="11">
        <v>219016916.28999999</v>
      </c>
      <c r="D45" s="11">
        <v>228183245.74000001</v>
      </c>
      <c r="E45" s="11">
        <v>217947732.41999999</v>
      </c>
      <c r="F45" s="11">
        <v>227709903.81</v>
      </c>
      <c r="G45" s="11" t="s">
        <v>7</v>
      </c>
      <c r="H45" s="11" t="s">
        <v>7</v>
      </c>
      <c r="I45" s="11" t="s">
        <v>7</v>
      </c>
      <c r="J45" s="11" t="s">
        <v>7</v>
      </c>
      <c r="K45" s="11" t="s">
        <v>7</v>
      </c>
      <c r="L45" s="11" t="s">
        <v>7</v>
      </c>
      <c r="M45" s="11" t="s">
        <v>7</v>
      </c>
      <c r="N45" s="11" t="s">
        <v>7</v>
      </c>
      <c r="O45" s="11" t="s">
        <v>7</v>
      </c>
      <c r="P45" s="11" t="s">
        <v>7</v>
      </c>
      <c r="Q45" s="11" t="s">
        <v>7</v>
      </c>
      <c r="R45" s="11" t="s">
        <v>7</v>
      </c>
      <c r="S45" s="11" t="s">
        <v>7</v>
      </c>
      <c r="T45" s="11" t="s">
        <v>7</v>
      </c>
    </row>
    <row r="46" spans="1:20" ht="20.149999999999999" customHeight="1" x14ac:dyDescent="0.25">
      <c r="A46" s="9"/>
      <c r="B46" s="10" t="s">
        <v>41</v>
      </c>
      <c r="C46" s="11">
        <v>793331582.39999986</v>
      </c>
      <c r="D46" s="11">
        <v>836833118.83000004</v>
      </c>
      <c r="E46" s="11">
        <v>863760402.74999988</v>
      </c>
      <c r="F46" s="11">
        <v>1144342821.27</v>
      </c>
      <c r="G46" s="11">
        <v>1162708515.8</v>
      </c>
      <c r="H46" s="11">
        <v>1169253601.8699999</v>
      </c>
      <c r="I46" s="11">
        <v>1099301992.72</v>
      </c>
      <c r="J46" s="11">
        <v>1098567646.73</v>
      </c>
      <c r="K46" s="11">
        <v>1108681387.1199999</v>
      </c>
      <c r="L46" s="11">
        <v>1141781911.28</v>
      </c>
      <c r="M46" s="11">
        <v>1149240617.73</v>
      </c>
      <c r="N46" s="11">
        <v>1130853994.01</v>
      </c>
      <c r="O46" s="11">
        <v>1193534069.1899998</v>
      </c>
      <c r="P46" s="11">
        <v>1267279842.5</v>
      </c>
      <c r="Q46" s="11">
        <v>1283040403.8699999</v>
      </c>
      <c r="R46" s="11">
        <v>1289151194.1700001</v>
      </c>
      <c r="S46" s="11">
        <v>1398666185.21</v>
      </c>
      <c r="T46" s="11">
        <v>1495034580.75</v>
      </c>
    </row>
    <row r="48" spans="1:20" x14ac:dyDescent="0.25">
      <c r="A48" s="19" t="s">
        <v>47</v>
      </c>
    </row>
    <row r="49" spans="1:23" s="3" customFormat="1" ht="10" x14ac:dyDescent="0.2">
      <c r="A49" s="19" t="s">
        <v>49</v>
      </c>
    </row>
    <row r="50" spans="1:23" x14ac:dyDescent="0.25">
      <c r="R50" s="22"/>
      <c r="S50" s="22"/>
      <c r="T50" s="22"/>
      <c r="U50" s="22"/>
      <c r="V50" s="22"/>
      <c r="W50" s="22"/>
    </row>
    <row r="51" spans="1:23" x14ac:dyDescent="0.25">
      <c r="R51" s="22"/>
      <c r="S51" s="22"/>
      <c r="T51" s="22"/>
      <c r="U51" s="22"/>
      <c r="V51" s="22"/>
      <c r="W51" s="22"/>
    </row>
  </sheetData>
  <mergeCells count="1">
    <mergeCell ref="A6:C6"/>
  </mergeCells>
  <pageMargins left="0.19685039370078741" right="0.19685039370078741" top="0.19685039370078741" bottom="0.19685039370078741" header="0.47244094488188981" footer="0.47244094488188981"/>
  <pageSetup paperSize="9" scale="91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2013-12-16T15:57:48Z</cp:lastPrinted>
  <dcterms:created xsi:type="dcterms:W3CDTF">2012-09-10T13:05:00Z</dcterms:created>
  <dcterms:modified xsi:type="dcterms:W3CDTF">2024-08-12T14:04:17Z</dcterms:modified>
</cp:coreProperties>
</file>