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amille et inclusion sociale\Publications\RG_2023\PF\PF_2\ISOG\"/>
    </mc:Choice>
  </mc:AlternateContent>
  <bookViews>
    <workbookView xWindow="11700" yWindow="-15" windowWidth="11760" windowHeight="12930" tabRatio="721"/>
  </bookViews>
  <sheets>
    <sheet name="Data_naissances" sheetId="2" r:id="rId1"/>
    <sheet name="Data_maternite" sheetId="3" r:id="rId2"/>
  </sheets>
  <definedNames>
    <definedName name="_xlnm.Print_Area" localSheetId="1">Data_maternite!$A$1:$AE$23</definedName>
  </definedNames>
  <calcPr calcId="162913"/>
</workbook>
</file>

<file path=xl/calcChain.xml><?xml version="1.0" encoding="utf-8"?>
<calcChain xmlns="http://schemas.openxmlformats.org/spreadsheetml/2006/main">
  <c r="AG21" i="2" l="1"/>
  <c r="AG20" i="2"/>
  <c r="AG19" i="2"/>
</calcChain>
</file>

<file path=xl/sharedStrings.xml><?xml version="1.0" encoding="utf-8"?>
<sst xmlns="http://schemas.openxmlformats.org/spreadsheetml/2006/main" count="55" uniqueCount="35">
  <si>
    <t>Domaine: prestations familiales (PF)</t>
  </si>
  <si>
    <t>Nationalité</t>
  </si>
  <si>
    <t>U.E. pays des 15</t>
  </si>
  <si>
    <t>Allemagne</t>
  </si>
  <si>
    <t>Belgique</t>
  </si>
  <si>
    <t>Espagne</t>
  </si>
  <si>
    <t>France</t>
  </si>
  <si>
    <t>Grande-Bretagne</t>
  </si>
  <si>
    <t>Italie</t>
  </si>
  <si>
    <t>Luxembourg</t>
  </si>
  <si>
    <t>Pays-Bas</t>
  </si>
  <si>
    <t>Portugal</t>
  </si>
  <si>
    <t>Nouveaux pays membres</t>
  </si>
  <si>
    <t>Autres pays</t>
  </si>
  <si>
    <t>Autres</t>
  </si>
  <si>
    <t>TOTAL</t>
  </si>
  <si>
    <t>Unité(s): nombre de personnes</t>
  </si>
  <si>
    <t>Source(s): Inspection générale de la sécurité sociale (IGSS)</t>
  </si>
  <si>
    <t>Répartition du nombre total des allocations de naissance suivant la nationalité</t>
  </si>
  <si>
    <t>Information(s) supplémentaire(s): à partir de 2004 on considère la nationalité des enfants (source IGSS)</t>
  </si>
  <si>
    <t>&lt;10</t>
  </si>
  <si>
    <t>Source(s): Inspection générale de la sécurité sociale (IGSS), Caisse pour l'avenir des enfants (CAE)</t>
  </si>
  <si>
    <t>&lt;10 *)</t>
  </si>
  <si>
    <t>2016 **)</t>
  </si>
  <si>
    <t xml:space="preserve">Nouveaux pays membres U. E. </t>
  </si>
  <si>
    <t>*) Le chiffre exact est inclus dans "Autres".</t>
  </si>
  <si>
    <t>**) Dernière année de paiements: l'allocation de maternité est abolie en 2015.</t>
  </si>
  <si>
    <r>
      <t>Information(s) supplémentaire(s): Répartition du nombre des 1</t>
    </r>
    <r>
      <rPr>
        <vertAlign val="superscript"/>
        <sz val="8"/>
        <color rgb="FF000000"/>
        <rFont val="Arial"/>
        <family val="2"/>
      </rPr>
      <t>res</t>
    </r>
    <r>
      <rPr>
        <sz val="8"/>
        <color rgb="FF000000"/>
        <rFont val="Arial"/>
        <family val="2"/>
      </rPr>
      <t xml:space="preserve"> tranches, à partir de 2004 on considère la nationalité de la mère (source IGSS)</t>
    </r>
  </si>
  <si>
    <t>Année(s) de référence: 1987-2016</t>
  </si>
  <si>
    <t>Répartition du nombre total des allocations de maternité suivant la nationalité</t>
  </si>
  <si>
    <t>Autres pays (y compris les nationalités non renseignées)</t>
  </si>
  <si>
    <t xml:space="preserve">U.E. </t>
  </si>
  <si>
    <t>*)</t>
  </si>
  <si>
    <t>*) sont compris dans les autres pays de l'UE</t>
  </si>
  <si>
    <t>Année(s) de référence: 1987-2022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</si>
</sst>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vertAlign val="superscript"/>
      <sz val="7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8"/>
      <name val="Arial"/>
      <family val="2"/>
    </font>
    <font>
      <vertAlign val="superscript"/>
      <sz val="8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6" borderId="1" applyNumberFormat="0" applyAlignment="0" applyProtection="0"/>
    <xf numFmtId="0" fontId="6" fillId="0" borderId="2" applyNumberFormat="0" applyFill="0" applyAlignment="0" applyProtection="0"/>
    <xf numFmtId="0" fontId="7" fillId="27" borderId="1" applyNumberFormat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26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31" borderId="8" applyNumberFormat="0" applyAlignment="0" applyProtection="0"/>
  </cellStyleXfs>
  <cellXfs count="48">
    <xf numFmtId="0" fontId="0" fillId="0" borderId="0" xfId="0" applyFont="1"/>
    <xf numFmtId="0" fontId="19" fillId="32" borderId="0" xfId="0" applyFont="1" applyFill="1"/>
    <xf numFmtId="0" fontId="20" fillId="32" borderId="0" xfId="0" applyFont="1" applyFill="1"/>
    <xf numFmtId="0" fontId="21" fillId="32" borderId="0" xfId="0" applyFont="1" applyFill="1"/>
    <xf numFmtId="0" fontId="19" fillId="32" borderId="0" xfId="0" applyFont="1" applyFill="1" applyAlignment="1">
      <alignment vertical="top"/>
    </xf>
    <xf numFmtId="0" fontId="21" fillId="32" borderId="0" xfId="0" applyFont="1" applyFill="1" applyAlignment="1">
      <alignment vertical="top"/>
    </xf>
    <xf numFmtId="0" fontId="19" fillId="32" borderId="0" xfId="0" applyFont="1" applyFill="1" applyAlignment="1">
      <alignment horizontal="left" vertical="center"/>
    </xf>
    <xf numFmtId="0" fontId="21" fillId="32" borderId="9" xfId="0" applyFont="1" applyFill="1" applyBorder="1" applyAlignment="1">
      <alignment horizontal="left" wrapText="1"/>
    </xf>
    <xf numFmtId="3" fontId="21" fillId="32" borderId="10" xfId="0" applyNumberFormat="1" applyFont="1" applyFill="1" applyBorder="1" applyAlignment="1">
      <alignment horizontal="right" wrapText="1"/>
    </xf>
    <xf numFmtId="0" fontId="19" fillId="32" borderId="0" xfId="0" applyFont="1" applyFill="1" applyAlignment="1">
      <alignment horizontal="center" vertical="center"/>
    </xf>
    <xf numFmtId="0" fontId="21" fillId="32" borderId="9" xfId="0" applyFont="1" applyFill="1" applyBorder="1" applyAlignment="1">
      <alignment horizontal="left" vertical="center" wrapText="1"/>
    </xf>
    <xf numFmtId="3" fontId="21" fillId="32" borderId="10" xfId="0" applyNumberFormat="1" applyFont="1" applyFill="1" applyBorder="1" applyAlignment="1">
      <alignment horizontal="right" vertical="center" wrapText="1"/>
    </xf>
    <xf numFmtId="0" fontId="22" fillId="32" borderId="9" xfId="0" applyFont="1" applyFill="1" applyBorder="1" applyAlignment="1">
      <alignment horizontal="left" vertical="center" wrapText="1"/>
    </xf>
    <xf numFmtId="3" fontId="22" fillId="32" borderId="10" xfId="0" applyNumberFormat="1" applyFont="1" applyFill="1" applyBorder="1" applyAlignment="1">
      <alignment horizontal="right" vertical="center" wrapText="1"/>
    </xf>
    <xf numFmtId="0" fontId="23" fillId="32" borderId="0" xfId="0" applyFont="1" applyFill="1" applyAlignment="1">
      <alignment horizontal="left"/>
    </xf>
    <xf numFmtId="3" fontId="19" fillId="32" borderId="0" xfId="0" applyNumberFormat="1" applyFont="1" applyFill="1"/>
    <xf numFmtId="3" fontId="21" fillId="32" borderId="11" xfId="0" applyNumberFormat="1" applyFont="1" applyFill="1" applyBorder="1" applyAlignment="1">
      <alignment horizontal="right" wrapText="1"/>
    </xf>
    <xf numFmtId="0" fontId="24" fillId="32" borderId="0" xfId="0" applyFont="1" applyFill="1" applyAlignment="1">
      <alignment horizontal="left"/>
    </xf>
    <xf numFmtId="0" fontId="24" fillId="32" borderId="0" xfId="0" applyFont="1" applyFill="1"/>
    <xf numFmtId="0" fontId="22" fillId="33" borderId="13" xfId="0" applyFont="1" applyFill="1" applyBorder="1" applyAlignment="1">
      <alignment horizontal="center" vertical="center" wrapText="1"/>
    </xf>
    <xf numFmtId="0" fontId="25" fillId="32" borderId="9" xfId="0" applyFont="1" applyFill="1" applyBorder="1" applyAlignment="1">
      <alignment horizontal="left" vertical="center" wrapText="1"/>
    </xf>
    <xf numFmtId="3" fontId="25" fillId="32" borderId="10" xfId="0" applyNumberFormat="1" applyFont="1" applyFill="1" applyBorder="1" applyAlignment="1">
      <alignment horizontal="right" vertical="center" wrapText="1"/>
    </xf>
    <xf numFmtId="0" fontId="21" fillId="32" borderId="0" xfId="0" applyFont="1" applyFill="1" applyAlignment="1">
      <alignment horizontal="left" vertical="center"/>
    </xf>
    <xf numFmtId="0" fontId="2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horizontal="left"/>
    </xf>
    <xf numFmtId="3" fontId="21" fillId="32" borderId="14" xfId="0" applyNumberFormat="1" applyFont="1" applyFill="1" applyBorder="1" applyAlignment="1">
      <alignment horizontal="right" wrapText="1"/>
    </xf>
    <xf numFmtId="0" fontId="26" fillId="0" borderId="13" xfId="0" applyFont="1" applyBorder="1" applyAlignment="1"/>
    <xf numFmtId="3" fontId="21" fillId="32" borderId="10" xfId="0" quotePrefix="1" applyNumberFormat="1" applyFont="1" applyFill="1" applyBorder="1" applyAlignment="1">
      <alignment horizontal="right" vertical="center" wrapText="1"/>
    </xf>
    <xf numFmtId="3" fontId="25" fillId="32" borderId="10" xfId="0" applyNumberFormat="1" applyFont="1" applyFill="1" applyBorder="1" applyAlignment="1">
      <alignment vertical="center" wrapText="1"/>
    </xf>
    <xf numFmtId="3" fontId="21" fillId="32" borderId="10" xfId="0" applyNumberFormat="1" applyFont="1" applyFill="1" applyBorder="1" applyAlignment="1">
      <alignment wrapText="1"/>
    </xf>
    <xf numFmtId="3" fontId="21" fillId="32" borderId="10" xfId="0" applyNumberFormat="1" applyFont="1" applyFill="1" applyBorder="1" applyAlignment="1">
      <alignment vertical="center" wrapText="1"/>
    </xf>
    <xf numFmtId="3" fontId="22" fillId="32" borderId="10" xfId="0" applyNumberFormat="1" applyFont="1" applyFill="1" applyBorder="1" applyAlignment="1">
      <alignment vertical="center" wrapText="1"/>
    </xf>
    <xf numFmtId="3" fontId="25" fillId="34" borderId="10" xfId="0" applyNumberFormat="1" applyFont="1" applyFill="1" applyBorder="1" applyAlignment="1">
      <alignment vertical="center" wrapText="1"/>
    </xf>
    <xf numFmtId="3" fontId="21" fillId="34" borderId="10" xfId="0" applyNumberFormat="1" applyFont="1" applyFill="1" applyBorder="1" applyAlignment="1">
      <alignment vertical="center" wrapText="1"/>
    </xf>
    <xf numFmtId="3" fontId="21" fillId="34" borderId="10" xfId="0" quotePrefix="1" applyNumberFormat="1" applyFont="1" applyFill="1" applyBorder="1" applyAlignment="1">
      <alignment vertical="center" wrapText="1"/>
    </xf>
    <xf numFmtId="3" fontId="25" fillId="32" borderId="14" xfId="0" applyNumberFormat="1" applyFont="1" applyFill="1" applyBorder="1" applyAlignment="1">
      <alignment vertical="center" wrapText="1"/>
    </xf>
    <xf numFmtId="3" fontId="25" fillId="32" borderId="13" xfId="0" applyNumberFormat="1" applyFont="1" applyFill="1" applyBorder="1" applyAlignment="1">
      <alignment vertical="center" wrapText="1"/>
    </xf>
    <xf numFmtId="3" fontId="22" fillId="34" borderId="10" xfId="0" applyNumberFormat="1" applyFont="1" applyFill="1" applyBorder="1" applyAlignment="1">
      <alignment vertical="center" wrapText="1"/>
    </xf>
    <xf numFmtId="3" fontId="21" fillId="34" borderId="10" xfId="0" applyNumberFormat="1" applyFont="1" applyFill="1" applyBorder="1" applyAlignment="1">
      <alignment horizontal="right" wrapText="1"/>
    </xf>
    <xf numFmtId="3" fontId="21" fillId="0" borderId="10" xfId="0" applyNumberFormat="1" applyFont="1" applyFill="1" applyBorder="1" applyAlignment="1">
      <alignment horizontal="right" wrapText="1"/>
    </xf>
    <xf numFmtId="3" fontId="25" fillId="34" borderId="10" xfId="0" applyNumberFormat="1" applyFont="1" applyFill="1" applyBorder="1" applyAlignment="1">
      <alignment horizontal="right" vertical="center" wrapText="1"/>
    </xf>
    <xf numFmtId="3" fontId="21" fillId="34" borderId="10" xfId="0" applyNumberFormat="1" applyFont="1" applyFill="1" applyBorder="1" applyAlignment="1">
      <alignment horizontal="right" vertical="center" wrapText="1"/>
    </xf>
    <xf numFmtId="3" fontId="25" fillId="32" borderId="12" xfId="0" applyNumberFormat="1" applyFont="1" applyFill="1" applyBorder="1" applyAlignment="1">
      <alignment horizontal="right" vertical="center" wrapText="1"/>
    </xf>
    <xf numFmtId="3" fontId="25" fillId="32" borderId="9" xfId="0" applyNumberFormat="1" applyFont="1" applyFill="1" applyBorder="1" applyAlignment="1">
      <alignment horizontal="right" vertical="center" wrapText="1"/>
    </xf>
    <xf numFmtId="3" fontId="25" fillId="32" borderId="12" xfId="0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right" vertical="center" wrapText="1"/>
    </xf>
    <xf numFmtId="3" fontId="0" fillId="0" borderId="9" xfId="0" applyNumberFormat="1" applyFont="1" applyBorder="1" applyAlignment="1">
      <alignment vertical="center" wrapText="1"/>
    </xf>
  </cellXfs>
  <cellStyles count="4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9" builtinId="27" customBuiltin="1"/>
    <cellStyle name="Calculation" xfId="26" builtinId="22" customBuiltin="1"/>
    <cellStyle name="Check Cell" xfId="40" builtinId="23" customBuiltin="1"/>
    <cellStyle name="Explanatory Text" xfId="33" builtinId="53" customBuiltin="1"/>
    <cellStyle name="Good" xfId="31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28" builtinId="20" customBuiltin="1"/>
    <cellStyle name="Linked Cell" xfId="27" builtinId="24" customBuiltin="1"/>
    <cellStyle name="Neutral" xfId="30" builtinId="28" customBuiltin="1"/>
    <cellStyle name="Normal" xfId="0" builtinId="0"/>
    <cellStyle name="Output" xfId="32" builtinId="21" customBuiltin="1"/>
    <cellStyle name="Title" xfId="34" builtinId="15" customBuiltin="1"/>
    <cellStyle name="Total" xfId="39" builtinId="25" customBuiltin="1"/>
    <cellStyle name="Warning Text" xfId="2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tabSelected="1" workbookViewId="0">
      <selection activeCell="A35" sqref="A35"/>
    </sheetView>
  </sheetViews>
  <sheetFormatPr defaultColWidth="11.42578125" defaultRowHeight="12" x14ac:dyDescent="0.2"/>
  <cols>
    <col min="1" max="1" width="21.85546875" style="1" customWidth="1"/>
    <col min="2" max="37" width="7.140625" style="1" customWidth="1"/>
    <col min="38" max="16384" width="11.42578125" style="1"/>
  </cols>
  <sheetData>
    <row r="1" spans="1:37" x14ac:dyDescent="0.2">
      <c r="A1" s="2" t="s">
        <v>18</v>
      </c>
      <c r="B1" s="2"/>
      <c r="C1" s="2"/>
      <c r="D1" s="2"/>
      <c r="E1" s="2"/>
      <c r="F1" s="2"/>
      <c r="G1" s="2"/>
      <c r="H1" s="2"/>
    </row>
    <row r="2" spans="1:37" ht="11.1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37" ht="11.1" customHeight="1" x14ac:dyDescent="0.2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</row>
    <row r="4" spans="1:37" ht="11.1" customHeight="1" x14ac:dyDescent="0.2">
      <c r="A4" s="3" t="s">
        <v>34</v>
      </c>
      <c r="B4" s="3"/>
      <c r="C4" s="3"/>
      <c r="D4" s="3"/>
      <c r="E4" s="3"/>
      <c r="F4" s="3"/>
      <c r="G4" s="3"/>
      <c r="H4" s="3"/>
      <c r="I4" s="3"/>
      <c r="J4" s="3"/>
    </row>
    <row r="5" spans="1:37" ht="11.1" customHeight="1" x14ac:dyDescent="0.2">
      <c r="A5" s="3" t="s">
        <v>16</v>
      </c>
      <c r="B5" s="3"/>
      <c r="C5" s="3"/>
      <c r="D5" s="3"/>
      <c r="E5" s="3"/>
      <c r="F5" s="3"/>
      <c r="G5" s="3"/>
      <c r="H5" s="3"/>
      <c r="I5" s="3"/>
      <c r="J5" s="3"/>
    </row>
    <row r="6" spans="1:37" s="4" customFormat="1" ht="11.1" customHeight="1" x14ac:dyDescent="0.2">
      <c r="A6" s="5" t="s">
        <v>19</v>
      </c>
      <c r="B6" s="5"/>
      <c r="C6" s="5"/>
      <c r="D6" s="5"/>
      <c r="E6" s="5"/>
      <c r="F6" s="5"/>
      <c r="G6" s="5"/>
      <c r="H6" s="5"/>
      <c r="I6" s="5"/>
      <c r="J6" s="5"/>
    </row>
    <row r="7" spans="1:37" s="4" customFormat="1" ht="11.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</row>
    <row r="8" spans="1:37" ht="20.100000000000001" customHeight="1" x14ac:dyDescent="0.2">
      <c r="A8" s="19" t="s">
        <v>1</v>
      </c>
      <c r="B8" s="19">
        <v>1987</v>
      </c>
      <c r="C8" s="19">
        <v>1988</v>
      </c>
      <c r="D8" s="19">
        <v>1989</v>
      </c>
      <c r="E8" s="19">
        <v>1990</v>
      </c>
      <c r="F8" s="19">
        <v>1991</v>
      </c>
      <c r="G8" s="19">
        <v>1992</v>
      </c>
      <c r="H8" s="19">
        <v>1993</v>
      </c>
      <c r="I8" s="19">
        <v>1994</v>
      </c>
      <c r="J8" s="19">
        <v>1995</v>
      </c>
      <c r="K8" s="19">
        <v>1996</v>
      </c>
      <c r="L8" s="19">
        <v>1997</v>
      </c>
      <c r="M8" s="19">
        <v>1998</v>
      </c>
      <c r="N8" s="19">
        <v>1999</v>
      </c>
      <c r="O8" s="19">
        <v>2000</v>
      </c>
      <c r="P8" s="19">
        <v>2001</v>
      </c>
      <c r="Q8" s="19">
        <v>2002</v>
      </c>
      <c r="R8" s="19">
        <v>2003</v>
      </c>
      <c r="S8" s="19">
        <v>2004</v>
      </c>
      <c r="T8" s="19">
        <v>2005</v>
      </c>
      <c r="U8" s="19">
        <v>2006</v>
      </c>
      <c r="V8" s="19">
        <v>2007</v>
      </c>
      <c r="W8" s="19">
        <v>2008</v>
      </c>
      <c r="X8" s="19">
        <v>2009</v>
      </c>
      <c r="Y8" s="19">
        <v>2010</v>
      </c>
      <c r="Z8" s="19">
        <v>2011</v>
      </c>
      <c r="AA8" s="19">
        <v>2012</v>
      </c>
      <c r="AB8" s="19">
        <v>2013</v>
      </c>
      <c r="AC8" s="19">
        <v>2014</v>
      </c>
      <c r="AD8" s="19">
        <v>2015</v>
      </c>
      <c r="AE8" s="19">
        <v>2016</v>
      </c>
      <c r="AF8" s="19">
        <v>2017</v>
      </c>
      <c r="AG8" s="19">
        <v>2018</v>
      </c>
      <c r="AH8" s="19">
        <v>2019</v>
      </c>
      <c r="AI8" s="19">
        <v>2020</v>
      </c>
      <c r="AJ8" s="19">
        <v>2021</v>
      </c>
      <c r="AK8" s="19">
        <v>2022</v>
      </c>
    </row>
    <row r="9" spans="1:37" s="6" customFormat="1" ht="19.5" customHeight="1" x14ac:dyDescent="0.2">
      <c r="A9" s="20" t="s">
        <v>31</v>
      </c>
      <c r="B9" s="28">
        <v>3910</v>
      </c>
      <c r="C9" s="28">
        <v>4223</v>
      </c>
      <c r="D9" s="28">
        <v>4278</v>
      </c>
      <c r="E9" s="28">
        <v>4419</v>
      </c>
      <c r="F9" s="28">
        <v>4615</v>
      </c>
      <c r="G9" s="28">
        <v>4596</v>
      </c>
      <c r="H9" s="40">
        <v>4897</v>
      </c>
      <c r="I9" s="40">
        <v>5130</v>
      </c>
      <c r="J9" s="21">
        <v>4910</v>
      </c>
      <c r="K9" s="21">
        <v>5300</v>
      </c>
      <c r="L9" s="21">
        <v>5073</v>
      </c>
      <c r="M9" s="21">
        <v>5001</v>
      </c>
      <c r="N9" s="21">
        <v>4758</v>
      </c>
      <c r="O9" s="21">
        <v>4944</v>
      </c>
      <c r="P9" s="21">
        <v>4809</v>
      </c>
      <c r="Q9" s="21">
        <v>4731</v>
      </c>
      <c r="R9" s="21">
        <v>4657</v>
      </c>
      <c r="S9" s="28">
        <v>4690</v>
      </c>
      <c r="T9" s="28">
        <v>4716</v>
      </c>
      <c r="U9" s="28">
        <v>4730</v>
      </c>
      <c r="V9" s="28">
        <v>4910</v>
      </c>
      <c r="W9" s="28">
        <v>5651</v>
      </c>
      <c r="X9" s="28">
        <v>5831</v>
      </c>
      <c r="Y9" s="28">
        <v>6140</v>
      </c>
      <c r="Z9" s="28">
        <v>5678</v>
      </c>
      <c r="AA9" s="28">
        <v>5905</v>
      </c>
      <c r="AB9" s="32">
        <v>6102</v>
      </c>
      <c r="AC9" s="32">
        <v>6250</v>
      </c>
      <c r="AD9" s="28">
        <v>6126</v>
      </c>
      <c r="AE9" s="28">
        <v>5758</v>
      </c>
      <c r="AF9" s="28">
        <v>5806</v>
      </c>
      <c r="AG9" s="28">
        <v>6053</v>
      </c>
      <c r="AH9" s="28">
        <v>5802</v>
      </c>
      <c r="AI9" s="28">
        <v>5763</v>
      </c>
      <c r="AJ9" s="28">
        <v>6400</v>
      </c>
      <c r="AK9" s="28">
        <v>6424</v>
      </c>
    </row>
    <row r="10" spans="1:37" x14ac:dyDescent="0.2">
      <c r="A10" s="7" t="s">
        <v>3</v>
      </c>
      <c r="B10" s="30">
        <v>78</v>
      </c>
      <c r="C10" s="30">
        <v>76</v>
      </c>
      <c r="D10" s="30">
        <v>99</v>
      </c>
      <c r="E10" s="30">
        <v>84</v>
      </c>
      <c r="F10" s="30">
        <v>83</v>
      </c>
      <c r="G10" s="30">
        <v>99</v>
      </c>
      <c r="H10" s="38">
        <v>95</v>
      </c>
      <c r="I10" s="38">
        <v>94</v>
      </c>
      <c r="J10" s="8">
        <v>102</v>
      </c>
      <c r="K10" s="8">
        <v>135</v>
      </c>
      <c r="L10" s="8">
        <v>120</v>
      </c>
      <c r="M10" s="8">
        <v>110</v>
      </c>
      <c r="N10" s="8">
        <v>112</v>
      </c>
      <c r="O10" s="8">
        <v>108</v>
      </c>
      <c r="P10" s="8">
        <v>95</v>
      </c>
      <c r="Q10" s="8">
        <v>105</v>
      </c>
      <c r="R10" s="8">
        <v>104</v>
      </c>
      <c r="S10" s="30">
        <v>70</v>
      </c>
      <c r="T10" s="30">
        <v>81</v>
      </c>
      <c r="U10" s="30">
        <v>97</v>
      </c>
      <c r="V10" s="30">
        <v>252</v>
      </c>
      <c r="W10" s="30">
        <v>683</v>
      </c>
      <c r="X10" s="30">
        <v>858</v>
      </c>
      <c r="Y10" s="30">
        <v>744</v>
      </c>
      <c r="Z10" s="30">
        <v>412</v>
      </c>
      <c r="AA10" s="30">
        <v>496</v>
      </c>
      <c r="AB10" s="33">
        <v>474</v>
      </c>
      <c r="AC10" s="33">
        <v>429</v>
      </c>
      <c r="AD10" s="30">
        <v>450</v>
      </c>
      <c r="AE10" s="30">
        <v>411</v>
      </c>
      <c r="AF10" s="30">
        <v>429</v>
      </c>
      <c r="AG10" s="30">
        <v>491</v>
      </c>
      <c r="AH10" s="30">
        <v>441</v>
      </c>
      <c r="AI10" s="30">
        <v>371</v>
      </c>
      <c r="AJ10" s="30">
        <v>394</v>
      </c>
      <c r="AK10" s="30">
        <v>427</v>
      </c>
    </row>
    <row r="11" spans="1:37" x14ac:dyDescent="0.2">
      <c r="A11" s="7" t="s">
        <v>4</v>
      </c>
      <c r="B11" s="30">
        <v>86</v>
      </c>
      <c r="C11" s="30">
        <v>107</v>
      </c>
      <c r="D11" s="30">
        <v>108</v>
      </c>
      <c r="E11" s="30">
        <v>138</v>
      </c>
      <c r="F11" s="30">
        <v>146</v>
      </c>
      <c r="G11" s="30">
        <v>157</v>
      </c>
      <c r="H11" s="38">
        <v>160</v>
      </c>
      <c r="I11" s="38">
        <v>203</v>
      </c>
      <c r="J11" s="39">
        <v>178</v>
      </c>
      <c r="K11" s="39">
        <v>188</v>
      </c>
      <c r="L11" s="39">
        <v>227</v>
      </c>
      <c r="M11" s="39">
        <v>232</v>
      </c>
      <c r="N11" s="39">
        <v>203</v>
      </c>
      <c r="O11" s="39">
        <v>256</v>
      </c>
      <c r="P11" s="39">
        <v>252</v>
      </c>
      <c r="Q11" s="39">
        <v>272</v>
      </c>
      <c r="R11" s="39">
        <v>262</v>
      </c>
      <c r="S11" s="30">
        <v>240</v>
      </c>
      <c r="T11" s="30">
        <v>223</v>
      </c>
      <c r="U11" s="30">
        <v>221</v>
      </c>
      <c r="V11" s="30">
        <v>174</v>
      </c>
      <c r="W11" s="30">
        <v>157</v>
      </c>
      <c r="X11" s="30">
        <v>128</v>
      </c>
      <c r="Y11" s="30">
        <v>143</v>
      </c>
      <c r="Z11" s="30">
        <v>162</v>
      </c>
      <c r="AA11" s="30">
        <v>193</v>
      </c>
      <c r="AB11" s="33">
        <v>160</v>
      </c>
      <c r="AC11" s="33">
        <v>209</v>
      </c>
      <c r="AD11" s="30">
        <v>207</v>
      </c>
      <c r="AE11" s="30">
        <v>179</v>
      </c>
      <c r="AF11" s="30">
        <v>181</v>
      </c>
      <c r="AG11" s="30">
        <v>163</v>
      </c>
      <c r="AH11" s="30">
        <v>168</v>
      </c>
      <c r="AI11" s="30">
        <v>156</v>
      </c>
      <c r="AJ11" s="30">
        <v>161</v>
      </c>
      <c r="AK11" s="30">
        <v>140</v>
      </c>
    </row>
    <row r="12" spans="1:37" x14ac:dyDescent="0.2">
      <c r="A12" s="7" t="s">
        <v>5</v>
      </c>
      <c r="B12" s="30">
        <v>28</v>
      </c>
      <c r="C12" s="30">
        <v>28</v>
      </c>
      <c r="D12" s="30">
        <v>36</v>
      </c>
      <c r="E12" s="30">
        <v>43</v>
      </c>
      <c r="F12" s="30">
        <v>41</v>
      </c>
      <c r="G12" s="30">
        <v>37</v>
      </c>
      <c r="H12" s="38">
        <v>44</v>
      </c>
      <c r="I12" s="38">
        <v>35</v>
      </c>
      <c r="J12" s="39">
        <v>37</v>
      </c>
      <c r="K12" s="39">
        <v>45</v>
      </c>
      <c r="L12" s="39">
        <v>40</v>
      </c>
      <c r="M12" s="39">
        <v>37</v>
      </c>
      <c r="N12" s="39">
        <v>27</v>
      </c>
      <c r="O12" s="39">
        <v>42</v>
      </c>
      <c r="P12" s="39">
        <v>31</v>
      </c>
      <c r="Q12" s="39">
        <v>33</v>
      </c>
      <c r="R12" s="39">
        <v>30</v>
      </c>
      <c r="S12" s="30">
        <v>31</v>
      </c>
      <c r="T12" s="30">
        <v>34</v>
      </c>
      <c r="U12" s="30">
        <v>39</v>
      </c>
      <c r="V12" s="30">
        <v>45</v>
      </c>
      <c r="W12" s="30">
        <v>45</v>
      </c>
      <c r="X12" s="30">
        <v>33</v>
      </c>
      <c r="Y12" s="30">
        <v>38</v>
      </c>
      <c r="Z12" s="30">
        <v>38</v>
      </c>
      <c r="AA12" s="30">
        <v>52</v>
      </c>
      <c r="AB12" s="33">
        <v>48</v>
      </c>
      <c r="AC12" s="33">
        <v>77</v>
      </c>
      <c r="AD12" s="30">
        <v>61</v>
      </c>
      <c r="AE12" s="30">
        <v>76</v>
      </c>
      <c r="AF12" s="30">
        <v>75</v>
      </c>
      <c r="AG12" s="30">
        <v>90</v>
      </c>
      <c r="AH12" s="30">
        <v>82</v>
      </c>
      <c r="AI12" s="30">
        <v>84</v>
      </c>
      <c r="AJ12" s="30">
        <v>108</v>
      </c>
      <c r="AK12" s="30">
        <v>109</v>
      </c>
    </row>
    <row r="13" spans="1:37" x14ac:dyDescent="0.2">
      <c r="A13" s="7" t="s">
        <v>6</v>
      </c>
      <c r="B13" s="30">
        <v>156</v>
      </c>
      <c r="C13" s="30">
        <v>180</v>
      </c>
      <c r="D13" s="30">
        <v>186</v>
      </c>
      <c r="E13" s="30">
        <v>178</v>
      </c>
      <c r="F13" s="30">
        <v>186</v>
      </c>
      <c r="G13" s="30">
        <v>215</v>
      </c>
      <c r="H13" s="38">
        <v>199</v>
      </c>
      <c r="I13" s="38">
        <v>235</v>
      </c>
      <c r="J13" s="8">
        <v>223</v>
      </c>
      <c r="K13" s="8">
        <v>258</v>
      </c>
      <c r="L13" s="8">
        <v>273</v>
      </c>
      <c r="M13" s="8">
        <v>274</v>
      </c>
      <c r="N13" s="8">
        <v>312</v>
      </c>
      <c r="O13" s="8">
        <v>340</v>
      </c>
      <c r="P13" s="8">
        <v>353</v>
      </c>
      <c r="Q13" s="8">
        <v>349</v>
      </c>
      <c r="R13" s="8">
        <v>370</v>
      </c>
      <c r="S13" s="30">
        <v>398</v>
      </c>
      <c r="T13" s="30">
        <v>373</v>
      </c>
      <c r="U13" s="30">
        <v>402</v>
      </c>
      <c r="V13" s="30">
        <v>484</v>
      </c>
      <c r="W13" s="30">
        <v>584</v>
      </c>
      <c r="X13" s="30">
        <v>696</v>
      </c>
      <c r="Y13" s="30">
        <v>884</v>
      </c>
      <c r="Z13" s="30">
        <v>833</v>
      </c>
      <c r="AA13" s="30">
        <v>857</v>
      </c>
      <c r="AB13" s="33">
        <v>1045</v>
      </c>
      <c r="AC13" s="33">
        <v>883</v>
      </c>
      <c r="AD13" s="30">
        <v>847</v>
      </c>
      <c r="AE13" s="30">
        <v>791</v>
      </c>
      <c r="AF13" s="30">
        <v>834</v>
      </c>
      <c r="AG13" s="30">
        <v>1000</v>
      </c>
      <c r="AH13" s="30">
        <v>981</v>
      </c>
      <c r="AI13" s="30">
        <v>970</v>
      </c>
      <c r="AJ13" s="30">
        <v>1072</v>
      </c>
      <c r="AK13" s="30">
        <v>1131</v>
      </c>
    </row>
    <row r="14" spans="1:37" x14ac:dyDescent="0.2">
      <c r="A14" s="7" t="s">
        <v>7</v>
      </c>
      <c r="B14" s="30">
        <v>42</v>
      </c>
      <c r="C14" s="30">
        <v>44</v>
      </c>
      <c r="D14" s="30">
        <v>63</v>
      </c>
      <c r="E14" s="30">
        <v>46</v>
      </c>
      <c r="F14" s="30">
        <v>50</v>
      </c>
      <c r="G14" s="30">
        <v>48</v>
      </c>
      <c r="H14" s="8">
        <v>73</v>
      </c>
      <c r="I14" s="8">
        <v>79</v>
      </c>
      <c r="J14" s="8">
        <v>68</v>
      </c>
      <c r="K14" s="8">
        <v>78</v>
      </c>
      <c r="L14" s="8">
        <v>76</v>
      </c>
      <c r="M14" s="8">
        <v>71</v>
      </c>
      <c r="N14" s="8">
        <v>76</v>
      </c>
      <c r="O14" s="8">
        <v>72</v>
      </c>
      <c r="P14" s="8">
        <v>73</v>
      </c>
      <c r="Q14" s="8">
        <v>98</v>
      </c>
      <c r="R14" s="8">
        <v>82</v>
      </c>
      <c r="S14" s="30">
        <v>65</v>
      </c>
      <c r="T14" s="30">
        <v>63</v>
      </c>
      <c r="U14" s="30">
        <v>62</v>
      </c>
      <c r="V14" s="30">
        <v>49</v>
      </c>
      <c r="W14" s="30">
        <v>58</v>
      </c>
      <c r="X14" s="30">
        <v>54</v>
      </c>
      <c r="Y14" s="30">
        <v>51</v>
      </c>
      <c r="Z14" s="30">
        <v>49</v>
      </c>
      <c r="AA14" s="30">
        <v>54</v>
      </c>
      <c r="AB14" s="33">
        <v>58</v>
      </c>
      <c r="AC14" s="33">
        <v>50</v>
      </c>
      <c r="AD14" s="30">
        <v>38</v>
      </c>
      <c r="AE14" s="30">
        <v>24</v>
      </c>
      <c r="AF14" s="30">
        <v>29</v>
      </c>
      <c r="AG14" s="30">
        <v>43</v>
      </c>
      <c r="AH14" s="30">
        <v>24</v>
      </c>
      <c r="AI14" s="30">
        <v>35</v>
      </c>
      <c r="AJ14" s="30">
        <v>24</v>
      </c>
      <c r="AK14" s="30">
        <v>24</v>
      </c>
    </row>
    <row r="15" spans="1:37" ht="12" customHeight="1" x14ac:dyDescent="0.2">
      <c r="A15" s="7" t="s">
        <v>8</v>
      </c>
      <c r="B15" s="30">
        <v>237</v>
      </c>
      <c r="C15" s="30">
        <v>225</v>
      </c>
      <c r="D15" s="30">
        <v>253</v>
      </c>
      <c r="E15" s="30">
        <v>240</v>
      </c>
      <c r="F15" s="30">
        <v>255</v>
      </c>
      <c r="G15" s="30">
        <v>223</v>
      </c>
      <c r="H15" s="8">
        <v>252</v>
      </c>
      <c r="I15" s="8">
        <v>240</v>
      </c>
      <c r="J15" s="8">
        <v>227</v>
      </c>
      <c r="K15" s="8">
        <v>258</v>
      </c>
      <c r="L15" s="8">
        <v>227</v>
      </c>
      <c r="M15" s="8">
        <v>259</v>
      </c>
      <c r="N15" s="8">
        <v>194</v>
      </c>
      <c r="O15" s="8">
        <v>238</v>
      </c>
      <c r="P15" s="8">
        <v>227</v>
      </c>
      <c r="Q15" s="8">
        <v>196</v>
      </c>
      <c r="R15" s="8">
        <v>222</v>
      </c>
      <c r="S15" s="30">
        <v>159</v>
      </c>
      <c r="T15" s="30">
        <v>173</v>
      </c>
      <c r="U15" s="30">
        <v>188</v>
      </c>
      <c r="V15" s="30">
        <v>157</v>
      </c>
      <c r="W15" s="30">
        <v>192</v>
      </c>
      <c r="X15" s="30">
        <v>121</v>
      </c>
      <c r="Y15" s="30">
        <v>120</v>
      </c>
      <c r="Z15" s="30">
        <v>130</v>
      </c>
      <c r="AA15" s="30">
        <v>132</v>
      </c>
      <c r="AB15" s="33">
        <v>149</v>
      </c>
      <c r="AC15" s="33">
        <v>158</v>
      </c>
      <c r="AD15" s="30">
        <v>159</v>
      </c>
      <c r="AE15" s="30">
        <v>161</v>
      </c>
      <c r="AF15" s="30">
        <v>170</v>
      </c>
      <c r="AG15" s="30">
        <v>205</v>
      </c>
      <c r="AH15" s="30">
        <v>180</v>
      </c>
      <c r="AI15" s="30">
        <v>202</v>
      </c>
      <c r="AJ15" s="30">
        <v>215</v>
      </c>
      <c r="AK15" s="30">
        <v>216</v>
      </c>
    </row>
    <row r="16" spans="1:37" s="9" customFormat="1" ht="12" customHeight="1" x14ac:dyDescent="0.2">
      <c r="A16" s="10" t="s">
        <v>9</v>
      </c>
      <c r="B16" s="30">
        <v>2712</v>
      </c>
      <c r="C16" s="30">
        <v>2890</v>
      </c>
      <c r="D16" s="30">
        <v>2824</v>
      </c>
      <c r="E16" s="30">
        <v>2876</v>
      </c>
      <c r="F16" s="30">
        <v>2901</v>
      </c>
      <c r="G16" s="30">
        <v>2895</v>
      </c>
      <c r="H16" s="11">
        <v>2965</v>
      </c>
      <c r="I16" s="11">
        <v>2975</v>
      </c>
      <c r="J16" s="11">
        <v>2855</v>
      </c>
      <c r="K16" s="11">
        <v>2932</v>
      </c>
      <c r="L16" s="11">
        <v>2768</v>
      </c>
      <c r="M16" s="11">
        <v>2682</v>
      </c>
      <c r="N16" s="11">
        <v>2508</v>
      </c>
      <c r="O16" s="11">
        <v>2549</v>
      </c>
      <c r="P16" s="11">
        <v>2414</v>
      </c>
      <c r="Q16" s="11">
        <v>2369</v>
      </c>
      <c r="R16" s="11">
        <v>2351</v>
      </c>
      <c r="S16" s="30">
        <v>2473</v>
      </c>
      <c r="T16" s="30">
        <v>2466</v>
      </c>
      <c r="U16" s="30">
        <v>2417</v>
      </c>
      <c r="V16" s="30">
        <v>2467</v>
      </c>
      <c r="W16" s="30">
        <v>2523</v>
      </c>
      <c r="X16" s="30">
        <v>2752</v>
      </c>
      <c r="Y16" s="30">
        <v>2969</v>
      </c>
      <c r="Z16" s="30">
        <v>2969</v>
      </c>
      <c r="AA16" s="30">
        <v>3061</v>
      </c>
      <c r="AB16" s="33">
        <v>3090</v>
      </c>
      <c r="AC16" s="34">
        <v>3438</v>
      </c>
      <c r="AD16" s="30">
        <v>3349</v>
      </c>
      <c r="AE16" s="30">
        <v>3233</v>
      </c>
      <c r="AF16" s="30">
        <v>3217</v>
      </c>
      <c r="AG16" s="30">
        <v>3034</v>
      </c>
      <c r="AH16" s="30">
        <v>3100</v>
      </c>
      <c r="AI16" s="30">
        <v>3180</v>
      </c>
      <c r="AJ16" s="30">
        <v>3412</v>
      </c>
      <c r="AK16" s="30">
        <v>3440</v>
      </c>
    </row>
    <row r="17" spans="1:37" x14ac:dyDescent="0.2">
      <c r="A17" s="7" t="s">
        <v>10</v>
      </c>
      <c r="B17" s="30">
        <v>21</v>
      </c>
      <c r="C17" s="30">
        <v>37</v>
      </c>
      <c r="D17" s="30">
        <v>40</v>
      </c>
      <c r="E17" s="30">
        <v>41</v>
      </c>
      <c r="F17" s="30">
        <v>42</v>
      </c>
      <c r="G17" s="30">
        <v>37</v>
      </c>
      <c r="H17" s="8">
        <v>39</v>
      </c>
      <c r="I17" s="8">
        <v>44</v>
      </c>
      <c r="J17" s="8">
        <v>51</v>
      </c>
      <c r="K17" s="8">
        <v>52</v>
      </c>
      <c r="L17" s="8">
        <v>53</v>
      </c>
      <c r="M17" s="8">
        <v>62</v>
      </c>
      <c r="N17" s="8">
        <v>61</v>
      </c>
      <c r="O17" s="8">
        <v>57</v>
      </c>
      <c r="P17" s="8">
        <v>65</v>
      </c>
      <c r="Q17" s="8">
        <v>64</v>
      </c>
      <c r="R17" s="8">
        <v>50</v>
      </c>
      <c r="S17" s="30">
        <v>42</v>
      </c>
      <c r="T17" s="30">
        <v>37</v>
      </c>
      <c r="U17" s="30">
        <v>33</v>
      </c>
      <c r="V17" s="30">
        <v>32</v>
      </c>
      <c r="W17" s="30">
        <v>38</v>
      </c>
      <c r="X17" s="30">
        <v>23</v>
      </c>
      <c r="Y17" s="30">
        <v>35</v>
      </c>
      <c r="Z17" s="30">
        <v>25</v>
      </c>
      <c r="AA17" s="30">
        <v>37</v>
      </c>
      <c r="AB17" s="33">
        <v>24</v>
      </c>
      <c r="AC17" s="33">
        <v>28</v>
      </c>
      <c r="AD17" s="30">
        <v>31</v>
      </c>
      <c r="AE17" s="30">
        <v>26</v>
      </c>
      <c r="AF17" s="30">
        <v>19</v>
      </c>
      <c r="AG17" s="30">
        <v>17</v>
      </c>
      <c r="AH17" s="30">
        <v>15</v>
      </c>
      <c r="AI17" s="30">
        <v>21</v>
      </c>
      <c r="AJ17" s="30">
        <v>26</v>
      </c>
      <c r="AK17" s="30">
        <v>25</v>
      </c>
    </row>
    <row r="18" spans="1:37" x14ac:dyDescent="0.2">
      <c r="A18" s="7" t="s">
        <v>11</v>
      </c>
      <c r="B18" s="30">
        <v>512</v>
      </c>
      <c r="C18" s="30">
        <v>580</v>
      </c>
      <c r="D18" s="30">
        <v>617</v>
      </c>
      <c r="E18" s="30">
        <v>707</v>
      </c>
      <c r="F18" s="30">
        <v>851</v>
      </c>
      <c r="G18" s="30">
        <v>812</v>
      </c>
      <c r="H18" s="8">
        <v>1017</v>
      </c>
      <c r="I18" s="8">
        <v>1152</v>
      </c>
      <c r="J18" s="8">
        <v>1092</v>
      </c>
      <c r="K18" s="8">
        <v>1268</v>
      </c>
      <c r="L18" s="8">
        <v>1200</v>
      </c>
      <c r="M18" s="8">
        <v>1181</v>
      </c>
      <c r="N18" s="8">
        <v>1165</v>
      </c>
      <c r="O18" s="8">
        <v>1171</v>
      </c>
      <c r="P18" s="8">
        <v>1193</v>
      </c>
      <c r="Q18" s="8">
        <v>1133</v>
      </c>
      <c r="R18" s="8">
        <v>1087</v>
      </c>
      <c r="S18" s="30">
        <v>1124</v>
      </c>
      <c r="T18" s="30">
        <v>1177</v>
      </c>
      <c r="U18" s="30">
        <v>1169</v>
      </c>
      <c r="V18" s="30">
        <v>1152</v>
      </c>
      <c r="W18" s="30">
        <v>1280</v>
      </c>
      <c r="X18" s="30">
        <v>1074</v>
      </c>
      <c r="Y18" s="30">
        <v>1074</v>
      </c>
      <c r="Z18" s="30">
        <v>987</v>
      </c>
      <c r="AA18" s="30">
        <v>945</v>
      </c>
      <c r="AB18" s="33">
        <v>969</v>
      </c>
      <c r="AC18" s="33">
        <v>900</v>
      </c>
      <c r="AD18" s="30">
        <v>909</v>
      </c>
      <c r="AE18" s="30">
        <v>789</v>
      </c>
      <c r="AF18" s="30">
        <v>769</v>
      </c>
      <c r="AG18" s="30">
        <v>693</v>
      </c>
      <c r="AH18" s="30">
        <v>729</v>
      </c>
      <c r="AI18" s="30">
        <v>659</v>
      </c>
      <c r="AJ18" s="30">
        <v>680</v>
      </c>
      <c r="AK18" s="30">
        <v>637</v>
      </c>
    </row>
    <row r="19" spans="1:37" x14ac:dyDescent="0.2">
      <c r="A19" s="7" t="s">
        <v>13</v>
      </c>
      <c r="B19" s="33">
        <v>38</v>
      </c>
      <c r="C19" s="33">
        <v>56</v>
      </c>
      <c r="D19" s="33">
        <v>52</v>
      </c>
      <c r="E19" s="33">
        <v>66</v>
      </c>
      <c r="F19" s="33">
        <v>60</v>
      </c>
      <c r="G19" s="33">
        <v>73</v>
      </c>
      <c r="H19" s="41">
        <v>53</v>
      </c>
      <c r="I19" s="41">
        <v>73</v>
      </c>
      <c r="J19" s="41">
        <v>77</v>
      </c>
      <c r="K19" s="41">
        <v>86</v>
      </c>
      <c r="L19" s="41">
        <v>89</v>
      </c>
      <c r="M19" s="41">
        <v>93</v>
      </c>
      <c r="N19" s="41">
        <v>100</v>
      </c>
      <c r="O19" s="41">
        <v>111</v>
      </c>
      <c r="P19" s="41">
        <v>106</v>
      </c>
      <c r="Q19" s="41">
        <v>112</v>
      </c>
      <c r="R19" s="41">
        <v>99</v>
      </c>
      <c r="S19" s="33">
        <v>88</v>
      </c>
      <c r="T19" s="33">
        <v>89</v>
      </c>
      <c r="U19" s="33">
        <v>102</v>
      </c>
      <c r="V19" s="33">
        <v>98</v>
      </c>
      <c r="W19" s="33">
        <v>91</v>
      </c>
      <c r="X19" s="33">
        <v>92</v>
      </c>
      <c r="Y19" s="33">
        <v>82</v>
      </c>
      <c r="Z19" s="33">
        <v>73</v>
      </c>
      <c r="AA19" s="33">
        <v>78</v>
      </c>
      <c r="AB19" s="33">
        <v>85</v>
      </c>
      <c r="AC19" s="33">
        <v>78</v>
      </c>
      <c r="AD19" s="33">
        <v>75</v>
      </c>
      <c r="AE19" s="33">
        <v>68</v>
      </c>
      <c r="AF19" s="33">
        <v>83</v>
      </c>
      <c r="AG19" s="33">
        <f>2+6+12+43+16+17+10</f>
        <v>106</v>
      </c>
      <c r="AH19" s="33">
        <v>82</v>
      </c>
      <c r="AI19" s="33">
        <v>85</v>
      </c>
      <c r="AJ19" s="33">
        <v>308</v>
      </c>
      <c r="AK19" s="33">
        <v>299</v>
      </c>
    </row>
    <row r="20" spans="1:37" s="6" customFormat="1" ht="15" customHeight="1" x14ac:dyDescent="0.2">
      <c r="A20" s="20" t="s">
        <v>12</v>
      </c>
      <c r="B20" s="44">
        <v>67</v>
      </c>
      <c r="C20" s="44">
        <v>134</v>
      </c>
      <c r="D20" s="42">
        <v>134</v>
      </c>
      <c r="E20" s="42">
        <v>153</v>
      </c>
      <c r="F20" s="42">
        <v>213</v>
      </c>
      <c r="G20" s="42">
        <v>231</v>
      </c>
      <c r="H20" s="42">
        <v>299</v>
      </c>
      <c r="I20" s="42">
        <v>331</v>
      </c>
      <c r="J20" s="42">
        <v>370</v>
      </c>
      <c r="K20" s="42">
        <v>400</v>
      </c>
      <c r="L20" s="42">
        <v>452</v>
      </c>
      <c r="M20" s="42">
        <v>433</v>
      </c>
      <c r="N20" s="42">
        <v>438</v>
      </c>
      <c r="O20" s="42">
        <v>446</v>
      </c>
      <c r="P20" s="42">
        <v>449</v>
      </c>
      <c r="Q20" s="42">
        <v>487</v>
      </c>
      <c r="R20" s="42">
        <v>513</v>
      </c>
      <c r="S20" s="28">
        <v>13</v>
      </c>
      <c r="T20" s="28">
        <v>31</v>
      </c>
      <c r="U20" s="28">
        <v>59</v>
      </c>
      <c r="V20" s="28">
        <v>84</v>
      </c>
      <c r="W20" s="28">
        <v>122</v>
      </c>
      <c r="X20" s="28">
        <v>147</v>
      </c>
      <c r="Y20" s="28">
        <v>167</v>
      </c>
      <c r="Z20" s="28">
        <v>171</v>
      </c>
      <c r="AA20" s="28">
        <v>185</v>
      </c>
      <c r="AB20" s="32">
        <v>205</v>
      </c>
      <c r="AC20" s="32">
        <v>205</v>
      </c>
      <c r="AD20" s="28">
        <v>217</v>
      </c>
      <c r="AE20" s="28">
        <v>202</v>
      </c>
      <c r="AF20" s="28">
        <v>231</v>
      </c>
      <c r="AG20" s="28">
        <f>AG9-SUM(AG10:AG19)</f>
        <v>211</v>
      </c>
      <c r="AH20" s="28">
        <v>211</v>
      </c>
      <c r="AI20" s="28">
        <v>242</v>
      </c>
      <c r="AJ20" s="21" t="s">
        <v>32</v>
      </c>
      <c r="AK20" s="21" t="s">
        <v>32</v>
      </c>
    </row>
    <row r="21" spans="1:37" s="6" customFormat="1" ht="31.5" x14ac:dyDescent="0.2">
      <c r="A21" s="20" t="s">
        <v>30</v>
      </c>
      <c r="B21" s="45"/>
      <c r="C21" s="45"/>
      <c r="D21" s="46"/>
      <c r="E21" s="46"/>
      <c r="F21" s="46"/>
      <c r="G21" s="46"/>
      <c r="H21" s="46"/>
      <c r="I21" s="46"/>
      <c r="J21" s="46"/>
      <c r="K21" s="46"/>
      <c r="L21" s="43"/>
      <c r="M21" s="43"/>
      <c r="N21" s="43"/>
      <c r="O21" s="43"/>
      <c r="P21" s="43"/>
      <c r="Q21" s="43"/>
      <c r="R21" s="43"/>
      <c r="S21" s="28">
        <v>458</v>
      </c>
      <c r="T21" s="28">
        <v>498</v>
      </c>
      <c r="U21" s="28">
        <v>437</v>
      </c>
      <c r="V21" s="28">
        <v>499</v>
      </c>
      <c r="W21" s="28">
        <v>473</v>
      </c>
      <c r="X21" s="28">
        <v>493</v>
      </c>
      <c r="Y21" s="28">
        <v>411</v>
      </c>
      <c r="Z21" s="28">
        <v>403</v>
      </c>
      <c r="AA21" s="28">
        <v>496</v>
      </c>
      <c r="AB21" s="32">
        <v>529</v>
      </c>
      <c r="AC21" s="32">
        <v>749</v>
      </c>
      <c r="AD21" s="28">
        <v>665</v>
      </c>
      <c r="AE21" s="35">
        <v>824</v>
      </c>
      <c r="AF21" s="36">
        <v>900</v>
      </c>
      <c r="AG21" s="36">
        <f>671+422</f>
        <v>1093</v>
      </c>
      <c r="AH21" s="36">
        <v>1296</v>
      </c>
      <c r="AI21" s="36">
        <v>1601</v>
      </c>
      <c r="AJ21" s="36">
        <v>1307</v>
      </c>
      <c r="AK21" s="36">
        <v>1318</v>
      </c>
    </row>
    <row r="22" spans="1:37" s="6" customFormat="1" ht="20.100000000000001" customHeight="1" x14ac:dyDescent="0.2">
      <c r="A22" s="12" t="s">
        <v>15</v>
      </c>
      <c r="B22" s="31">
        <v>3977</v>
      </c>
      <c r="C22" s="31">
        <v>4357</v>
      </c>
      <c r="D22" s="31">
        <v>4412</v>
      </c>
      <c r="E22" s="31">
        <v>4572</v>
      </c>
      <c r="F22" s="31">
        <v>4828</v>
      </c>
      <c r="G22" s="31">
        <v>4827</v>
      </c>
      <c r="H22" s="13">
        <v>5196</v>
      </c>
      <c r="I22" s="13">
        <v>5461</v>
      </c>
      <c r="J22" s="13">
        <v>5280</v>
      </c>
      <c r="K22" s="13">
        <v>5700</v>
      </c>
      <c r="L22" s="13">
        <v>5525</v>
      </c>
      <c r="M22" s="13">
        <v>5434</v>
      </c>
      <c r="N22" s="13">
        <v>5196</v>
      </c>
      <c r="O22" s="13">
        <v>5390</v>
      </c>
      <c r="P22" s="13">
        <v>5258</v>
      </c>
      <c r="Q22" s="13">
        <v>5218</v>
      </c>
      <c r="R22" s="13">
        <v>5170</v>
      </c>
      <c r="S22" s="31">
        <v>5161</v>
      </c>
      <c r="T22" s="31">
        <v>5245</v>
      </c>
      <c r="U22" s="31">
        <v>5226</v>
      </c>
      <c r="V22" s="31">
        <v>5493</v>
      </c>
      <c r="W22" s="31">
        <v>6246</v>
      </c>
      <c r="X22" s="31">
        <v>6471</v>
      </c>
      <c r="Y22" s="31">
        <v>6718</v>
      </c>
      <c r="Z22" s="31">
        <v>6252</v>
      </c>
      <c r="AA22" s="31">
        <v>6586</v>
      </c>
      <c r="AB22" s="37">
        <v>6836</v>
      </c>
      <c r="AC22" s="37">
        <v>7204</v>
      </c>
      <c r="AD22" s="31">
        <v>7008</v>
      </c>
      <c r="AE22" s="31">
        <v>6784</v>
      </c>
      <c r="AF22" s="31">
        <v>6937</v>
      </c>
      <c r="AG22" s="31">
        <v>7146</v>
      </c>
      <c r="AH22" s="31">
        <v>7309</v>
      </c>
      <c r="AI22" s="31">
        <v>7606</v>
      </c>
      <c r="AJ22" s="31">
        <v>7707</v>
      </c>
      <c r="AK22" s="31">
        <v>7742</v>
      </c>
    </row>
    <row r="23" spans="1:37" ht="12.75" customHeight="1" x14ac:dyDescent="0.2">
      <c r="A23" s="17" t="s">
        <v>33</v>
      </c>
      <c r="B23" s="17"/>
      <c r="C23" s="17"/>
      <c r="D23" s="17"/>
      <c r="E23" s="17"/>
      <c r="F23" s="17"/>
      <c r="G23" s="17"/>
      <c r="H23" s="17"/>
    </row>
    <row r="24" spans="1:37" ht="12.75" customHeight="1" x14ac:dyDescent="0.2">
      <c r="A24" s="18"/>
      <c r="B24" s="24"/>
      <c r="C24" s="24"/>
      <c r="D24" s="24"/>
      <c r="E24" s="24"/>
      <c r="F24" s="24"/>
      <c r="G24" s="24"/>
      <c r="H24" s="24"/>
      <c r="AH24" s="15"/>
      <c r="AK24" s="15"/>
    </row>
    <row r="25" spans="1:37" ht="12.75" customHeight="1" x14ac:dyDescent="0.2">
      <c r="A25" s="18"/>
      <c r="B25" s="18"/>
      <c r="C25" s="18"/>
      <c r="D25" s="18"/>
      <c r="E25" s="18"/>
      <c r="AH25" s="15"/>
      <c r="AJ25" s="15"/>
    </row>
    <row r="30" spans="1:37" ht="12" customHeight="1" x14ac:dyDescent="0.2"/>
    <row r="31" spans="1:37" ht="12" customHeight="1" x14ac:dyDescent="0.2"/>
  </sheetData>
  <mergeCells count="17">
    <mergeCell ref="M20:M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N20:N21"/>
    <mergeCell ref="O20:O21"/>
    <mergeCell ref="P20:P21"/>
    <mergeCell ref="Q20:Q21"/>
    <mergeCell ref="R20:R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workbookViewId="0">
      <selection activeCell="A22" sqref="A22"/>
    </sheetView>
  </sheetViews>
  <sheetFormatPr defaultColWidth="11.42578125" defaultRowHeight="12" x14ac:dyDescent="0.2"/>
  <cols>
    <col min="1" max="1" width="24" style="1" customWidth="1"/>
    <col min="2" max="31" width="7.140625" style="1" customWidth="1"/>
    <col min="32" max="16384" width="11.42578125" style="1"/>
  </cols>
  <sheetData>
    <row r="1" spans="1:31" x14ac:dyDescent="0.2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31" ht="11.1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31" ht="11.1" customHeight="1" x14ac:dyDescent="0.2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1" ht="11.1" customHeight="1" x14ac:dyDescent="0.2">
      <c r="A4" s="3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31" ht="11.1" customHeight="1" x14ac:dyDescent="0.2">
      <c r="A5" s="3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31" s="4" customFormat="1" ht="11.1" customHeight="1" x14ac:dyDescent="0.2">
      <c r="A6" s="5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31" s="4" customFormat="1" ht="11.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31" ht="20.100000000000001" customHeight="1" x14ac:dyDescent="0.2">
      <c r="A8" s="19" t="s">
        <v>1</v>
      </c>
      <c r="B8" s="19">
        <v>1987</v>
      </c>
      <c r="C8" s="19">
        <v>1988</v>
      </c>
      <c r="D8" s="19">
        <v>1989</v>
      </c>
      <c r="E8" s="19">
        <v>1990</v>
      </c>
      <c r="F8" s="19">
        <v>1991</v>
      </c>
      <c r="G8" s="19">
        <v>1992</v>
      </c>
      <c r="H8" s="19">
        <v>1993</v>
      </c>
      <c r="I8" s="19">
        <v>1994</v>
      </c>
      <c r="J8" s="19">
        <v>1995</v>
      </c>
      <c r="K8" s="19">
        <v>1996</v>
      </c>
      <c r="L8" s="19">
        <v>1997</v>
      </c>
      <c r="M8" s="19">
        <v>1998</v>
      </c>
      <c r="N8" s="19">
        <v>1999</v>
      </c>
      <c r="O8" s="19">
        <v>2000</v>
      </c>
      <c r="P8" s="19">
        <v>2001</v>
      </c>
      <c r="Q8" s="19">
        <v>2002</v>
      </c>
      <c r="R8" s="19">
        <v>2003</v>
      </c>
      <c r="S8" s="19">
        <v>2004</v>
      </c>
      <c r="T8" s="19">
        <v>2005</v>
      </c>
      <c r="U8" s="19">
        <v>2006</v>
      </c>
      <c r="V8" s="19">
        <v>2007</v>
      </c>
      <c r="W8" s="19">
        <v>2008</v>
      </c>
      <c r="X8" s="19">
        <v>2009</v>
      </c>
      <c r="Y8" s="19">
        <v>2010</v>
      </c>
      <c r="Z8" s="19">
        <v>2011</v>
      </c>
      <c r="AA8" s="19">
        <v>2012</v>
      </c>
      <c r="AB8" s="19">
        <v>2013</v>
      </c>
      <c r="AC8" s="19">
        <v>2014</v>
      </c>
      <c r="AD8" s="19">
        <v>2015</v>
      </c>
      <c r="AE8" s="19" t="s">
        <v>23</v>
      </c>
    </row>
    <row r="9" spans="1:31" s="22" customFormat="1" ht="19.5" customHeight="1" x14ac:dyDescent="0.2">
      <c r="A9" s="20" t="s">
        <v>2</v>
      </c>
      <c r="B9" s="28">
        <v>1904</v>
      </c>
      <c r="C9" s="28">
        <v>2023</v>
      </c>
      <c r="D9" s="28">
        <v>1937</v>
      </c>
      <c r="E9" s="28">
        <v>1970</v>
      </c>
      <c r="F9" s="28">
        <v>2037</v>
      </c>
      <c r="G9" s="28">
        <v>1756</v>
      </c>
      <c r="H9" s="21">
        <v>1932</v>
      </c>
      <c r="I9" s="21">
        <v>2099</v>
      </c>
      <c r="J9" s="21">
        <v>1963</v>
      </c>
      <c r="K9" s="21">
        <v>2153</v>
      </c>
      <c r="L9" s="21">
        <v>1777</v>
      </c>
      <c r="M9" s="21">
        <v>1747</v>
      </c>
      <c r="N9" s="21">
        <v>1625</v>
      </c>
      <c r="O9" s="21">
        <v>1655</v>
      </c>
      <c r="P9" s="21">
        <v>1364</v>
      </c>
      <c r="Q9" s="21">
        <v>1383</v>
      </c>
      <c r="R9" s="21">
        <v>1237</v>
      </c>
      <c r="S9" s="21">
        <v>1075</v>
      </c>
      <c r="T9" s="21">
        <v>1070</v>
      </c>
      <c r="U9" s="21">
        <v>986</v>
      </c>
      <c r="V9" s="21">
        <v>913</v>
      </c>
      <c r="W9" s="21">
        <v>895</v>
      </c>
      <c r="X9" s="21">
        <v>883</v>
      </c>
      <c r="Y9" s="21">
        <v>834</v>
      </c>
      <c r="Z9" s="21">
        <v>751</v>
      </c>
      <c r="AA9" s="21">
        <v>773</v>
      </c>
      <c r="AB9" s="21">
        <v>742</v>
      </c>
      <c r="AC9" s="21">
        <v>801</v>
      </c>
      <c r="AD9" s="21">
        <v>376</v>
      </c>
      <c r="AE9" s="21" t="s">
        <v>20</v>
      </c>
    </row>
    <row r="10" spans="1:31" s="3" customFormat="1" ht="11.25" x14ac:dyDescent="0.2">
      <c r="A10" s="7" t="s">
        <v>3</v>
      </c>
      <c r="B10" s="29">
        <v>39</v>
      </c>
      <c r="C10" s="29">
        <v>36</v>
      </c>
      <c r="D10" s="29">
        <v>48</v>
      </c>
      <c r="E10" s="29">
        <v>47</v>
      </c>
      <c r="F10" s="29">
        <v>43</v>
      </c>
      <c r="G10" s="29">
        <v>45</v>
      </c>
      <c r="H10" s="8">
        <v>36</v>
      </c>
      <c r="I10" s="8">
        <v>41</v>
      </c>
      <c r="J10" s="8">
        <v>55</v>
      </c>
      <c r="K10" s="8">
        <v>55</v>
      </c>
      <c r="L10" s="8">
        <v>46</v>
      </c>
      <c r="M10" s="8">
        <v>42</v>
      </c>
      <c r="N10" s="8">
        <v>45</v>
      </c>
      <c r="O10" s="8">
        <v>45</v>
      </c>
      <c r="P10" s="8">
        <v>30</v>
      </c>
      <c r="Q10" s="8">
        <v>29</v>
      </c>
      <c r="R10" s="8">
        <v>37</v>
      </c>
      <c r="S10" s="8">
        <v>44</v>
      </c>
      <c r="T10" s="8">
        <v>33</v>
      </c>
      <c r="U10" s="8">
        <v>42</v>
      </c>
      <c r="V10" s="8">
        <v>31</v>
      </c>
      <c r="W10" s="8">
        <v>28</v>
      </c>
      <c r="X10" s="8">
        <v>35</v>
      </c>
      <c r="Y10" s="8">
        <v>32</v>
      </c>
      <c r="Z10" s="8">
        <v>24</v>
      </c>
      <c r="AA10" s="8">
        <v>25</v>
      </c>
      <c r="AB10" s="8">
        <v>34</v>
      </c>
      <c r="AC10" s="8">
        <v>27</v>
      </c>
      <c r="AD10" s="8" t="s">
        <v>22</v>
      </c>
      <c r="AE10" s="8" t="s">
        <v>20</v>
      </c>
    </row>
    <row r="11" spans="1:31" s="3" customFormat="1" ht="11.25" x14ac:dyDescent="0.2">
      <c r="A11" s="7" t="s">
        <v>4</v>
      </c>
      <c r="B11" s="29">
        <v>34</v>
      </c>
      <c r="C11" s="29">
        <v>37</v>
      </c>
      <c r="D11" s="29">
        <v>49</v>
      </c>
      <c r="E11" s="29">
        <v>49</v>
      </c>
      <c r="F11" s="29">
        <v>48</v>
      </c>
      <c r="G11" s="29">
        <v>47</v>
      </c>
      <c r="H11" s="8">
        <v>56</v>
      </c>
      <c r="I11" s="8">
        <v>72</v>
      </c>
      <c r="J11" s="8">
        <v>56</v>
      </c>
      <c r="K11" s="8">
        <v>73</v>
      </c>
      <c r="L11" s="8">
        <v>65</v>
      </c>
      <c r="M11" s="8">
        <v>74</v>
      </c>
      <c r="N11" s="8">
        <v>55</v>
      </c>
      <c r="O11" s="8">
        <v>69</v>
      </c>
      <c r="P11" s="8">
        <v>58</v>
      </c>
      <c r="Q11" s="8">
        <v>61</v>
      </c>
      <c r="R11" s="8">
        <v>60</v>
      </c>
      <c r="S11" s="8">
        <v>49</v>
      </c>
      <c r="T11" s="8">
        <v>55</v>
      </c>
      <c r="U11" s="8">
        <v>39</v>
      </c>
      <c r="V11" s="8">
        <v>26</v>
      </c>
      <c r="W11" s="8">
        <v>35</v>
      </c>
      <c r="X11" s="8">
        <v>30</v>
      </c>
      <c r="Y11" s="8">
        <v>32</v>
      </c>
      <c r="Z11" s="8">
        <v>22</v>
      </c>
      <c r="AA11" s="8">
        <v>29</v>
      </c>
      <c r="AB11" s="8">
        <v>15</v>
      </c>
      <c r="AC11" s="8">
        <v>26</v>
      </c>
      <c r="AD11" s="8">
        <v>11</v>
      </c>
      <c r="AE11" s="8" t="s">
        <v>20</v>
      </c>
    </row>
    <row r="12" spans="1:31" s="3" customFormat="1" ht="11.25" x14ac:dyDescent="0.2">
      <c r="A12" s="7" t="s">
        <v>6</v>
      </c>
      <c r="B12" s="29">
        <v>52</v>
      </c>
      <c r="C12" s="29">
        <v>65</v>
      </c>
      <c r="D12" s="29">
        <v>61</v>
      </c>
      <c r="E12" s="29">
        <v>51</v>
      </c>
      <c r="F12" s="29">
        <v>76</v>
      </c>
      <c r="G12" s="29">
        <v>67</v>
      </c>
      <c r="H12" s="8">
        <v>63</v>
      </c>
      <c r="I12" s="8">
        <v>90</v>
      </c>
      <c r="J12" s="8">
        <v>73</v>
      </c>
      <c r="K12" s="8">
        <v>111</v>
      </c>
      <c r="L12" s="8">
        <v>68</v>
      </c>
      <c r="M12" s="8">
        <v>88</v>
      </c>
      <c r="N12" s="8">
        <v>94</v>
      </c>
      <c r="O12" s="8">
        <v>97</v>
      </c>
      <c r="P12" s="8">
        <v>99</v>
      </c>
      <c r="Q12" s="8">
        <v>82</v>
      </c>
      <c r="R12" s="8">
        <v>100</v>
      </c>
      <c r="S12" s="8">
        <v>107</v>
      </c>
      <c r="T12" s="8">
        <v>100</v>
      </c>
      <c r="U12" s="8">
        <v>80</v>
      </c>
      <c r="V12" s="8">
        <v>77</v>
      </c>
      <c r="W12" s="8">
        <v>85</v>
      </c>
      <c r="X12" s="8">
        <v>80</v>
      </c>
      <c r="Y12" s="8">
        <v>75</v>
      </c>
      <c r="Z12" s="8">
        <v>77</v>
      </c>
      <c r="AA12" s="8">
        <v>95</v>
      </c>
      <c r="AB12" s="8">
        <v>66</v>
      </c>
      <c r="AC12" s="8">
        <v>86</v>
      </c>
      <c r="AD12" s="8">
        <v>43</v>
      </c>
      <c r="AE12" s="8" t="s">
        <v>20</v>
      </c>
    </row>
    <row r="13" spans="1:31" s="3" customFormat="1" ht="11.25" x14ac:dyDescent="0.2">
      <c r="A13" s="7" t="s">
        <v>7</v>
      </c>
      <c r="B13" s="29">
        <v>21</v>
      </c>
      <c r="C13" s="29">
        <v>23</v>
      </c>
      <c r="D13" s="29">
        <v>27</v>
      </c>
      <c r="E13" s="29">
        <v>25</v>
      </c>
      <c r="F13" s="29">
        <v>24</v>
      </c>
      <c r="G13" s="29">
        <v>20</v>
      </c>
      <c r="H13" s="8">
        <v>37</v>
      </c>
      <c r="I13" s="8">
        <v>43</v>
      </c>
      <c r="J13" s="8">
        <v>28</v>
      </c>
      <c r="K13" s="8">
        <v>40</v>
      </c>
      <c r="L13" s="8">
        <v>36</v>
      </c>
      <c r="M13" s="8">
        <v>27</v>
      </c>
      <c r="N13" s="8">
        <v>33</v>
      </c>
      <c r="O13" s="8">
        <v>41</v>
      </c>
      <c r="P13" s="16">
        <v>30</v>
      </c>
      <c r="Q13" s="8">
        <v>36</v>
      </c>
      <c r="R13" s="8">
        <v>30</v>
      </c>
      <c r="S13" s="8">
        <v>25</v>
      </c>
      <c r="T13" s="8">
        <v>13</v>
      </c>
      <c r="U13" s="8">
        <v>18</v>
      </c>
      <c r="V13" s="8">
        <v>21</v>
      </c>
      <c r="W13" s="8">
        <v>15</v>
      </c>
      <c r="X13" s="8">
        <v>28</v>
      </c>
      <c r="Y13" s="8">
        <v>12</v>
      </c>
      <c r="Z13" s="8">
        <v>6</v>
      </c>
      <c r="AA13" s="8">
        <v>13</v>
      </c>
      <c r="AB13" s="8">
        <v>18</v>
      </c>
      <c r="AC13" s="8">
        <v>13</v>
      </c>
      <c r="AD13" s="8" t="s">
        <v>22</v>
      </c>
      <c r="AE13" s="8">
        <v>0</v>
      </c>
    </row>
    <row r="14" spans="1:31" s="3" customFormat="1" ht="11.25" x14ac:dyDescent="0.2">
      <c r="A14" s="7" t="s">
        <v>8</v>
      </c>
      <c r="B14" s="29">
        <v>108</v>
      </c>
      <c r="C14" s="29">
        <v>107</v>
      </c>
      <c r="D14" s="29">
        <v>92</v>
      </c>
      <c r="E14" s="29">
        <v>110</v>
      </c>
      <c r="F14" s="29">
        <v>110</v>
      </c>
      <c r="G14" s="29">
        <v>82</v>
      </c>
      <c r="H14" s="8">
        <v>90</v>
      </c>
      <c r="I14" s="8">
        <v>116</v>
      </c>
      <c r="J14" s="8">
        <v>106</v>
      </c>
      <c r="K14" s="8">
        <v>114</v>
      </c>
      <c r="L14" s="8">
        <v>94</v>
      </c>
      <c r="M14" s="8">
        <v>100</v>
      </c>
      <c r="N14" s="8">
        <v>80</v>
      </c>
      <c r="O14" s="25">
        <v>98</v>
      </c>
      <c r="P14" s="26">
        <v>74</v>
      </c>
      <c r="Q14" s="8">
        <v>68</v>
      </c>
      <c r="R14" s="8">
        <v>69</v>
      </c>
      <c r="S14" s="8">
        <v>52</v>
      </c>
      <c r="T14" s="8">
        <v>47</v>
      </c>
      <c r="U14" s="8">
        <v>33</v>
      </c>
      <c r="V14" s="8">
        <v>46</v>
      </c>
      <c r="W14" s="8">
        <v>43</v>
      </c>
      <c r="X14" s="8">
        <v>39</v>
      </c>
      <c r="Y14" s="8">
        <v>31</v>
      </c>
      <c r="Z14" s="8">
        <v>25</v>
      </c>
      <c r="AA14" s="8">
        <v>37</v>
      </c>
      <c r="AB14" s="8">
        <v>24</v>
      </c>
      <c r="AC14" s="8">
        <v>39</v>
      </c>
      <c r="AD14" s="8">
        <v>12</v>
      </c>
      <c r="AE14" s="8">
        <v>0</v>
      </c>
    </row>
    <row r="15" spans="1:31" s="3" customFormat="1" ht="12" customHeight="1" x14ac:dyDescent="0.2">
      <c r="A15" s="10" t="s">
        <v>9</v>
      </c>
      <c r="B15" s="30">
        <v>1438</v>
      </c>
      <c r="C15" s="30">
        <v>1520</v>
      </c>
      <c r="D15" s="30">
        <v>1401</v>
      </c>
      <c r="E15" s="30">
        <v>1404</v>
      </c>
      <c r="F15" s="30">
        <v>1414</v>
      </c>
      <c r="G15" s="30">
        <v>1253</v>
      </c>
      <c r="H15" s="11">
        <v>1279</v>
      </c>
      <c r="I15" s="11">
        <v>1297</v>
      </c>
      <c r="J15" s="11">
        <v>1164</v>
      </c>
      <c r="K15" s="11">
        <v>1186</v>
      </c>
      <c r="L15" s="11">
        <v>969</v>
      </c>
      <c r="M15" s="11">
        <v>942</v>
      </c>
      <c r="N15" s="11">
        <v>845</v>
      </c>
      <c r="O15" s="11">
        <v>793</v>
      </c>
      <c r="P15" s="11">
        <v>670</v>
      </c>
      <c r="Q15" s="11">
        <v>690</v>
      </c>
      <c r="R15" s="11">
        <v>558</v>
      </c>
      <c r="S15" s="11">
        <v>397</v>
      </c>
      <c r="T15" s="11">
        <v>415</v>
      </c>
      <c r="U15" s="11">
        <v>382</v>
      </c>
      <c r="V15" s="11">
        <v>332</v>
      </c>
      <c r="W15" s="11">
        <v>305</v>
      </c>
      <c r="X15" s="11">
        <v>325</v>
      </c>
      <c r="Y15" s="11">
        <v>299</v>
      </c>
      <c r="Z15" s="11">
        <v>284</v>
      </c>
      <c r="AA15" s="11">
        <v>284</v>
      </c>
      <c r="AB15" s="11">
        <v>256</v>
      </c>
      <c r="AC15" s="27">
        <v>439</v>
      </c>
      <c r="AD15" s="11">
        <v>178</v>
      </c>
      <c r="AE15" s="11" t="s">
        <v>20</v>
      </c>
    </row>
    <row r="16" spans="1:31" s="23" customFormat="1" ht="12" customHeight="1" x14ac:dyDescent="0.2">
      <c r="A16" s="7" t="s">
        <v>11</v>
      </c>
      <c r="B16" s="29">
        <v>173</v>
      </c>
      <c r="C16" s="29">
        <v>186</v>
      </c>
      <c r="D16" s="29">
        <v>198</v>
      </c>
      <c r="E16" s="29">
        <v>202</v>
      </c>
      <c r="F16" s="29">
        <v>257</v>
      </c>
      <c r="G16" s="29">
        <v>187</v>
      </c>
      <c r="H16" s="8">
        <v>296</v>
      </c>
      <c r="I16" s="8">
        <v>382</v>
      </c>
      <c r="J16" s="8">
        <v>407</v>
      </c>
      <c r="K16" s="8">
        <v>516</v>
      </c>
      <c r="L16" s="8">
        <v>420</v>
      </c>
      <c r="M16" s="8">
        <v>395</v>
      </c>
      <c r="N16" s="8">
        <v>393</v>
      </c>
      <c r="O16" s="8">
        <v>430</v>
      </c>
      <c r="P16" s="8">
        <v>338</v>
      </c>
      <c r="Q16" s="8">
        <v>340</v>
      </c>
      <c r="R16" s="8">
        <v>316</v>
      </c>
      <c r="S16" s="8">
        <v>349</v>
      </c>
      <c r="T16" s="8">
        <v>341</v>
      </c>
      <c r="U16" s="8">
        <v>335</v>
      </c>
      <c r="V16" s="8">
        <v>330</v>
      </c>
      <c r="W16" s="8">
        <v>327</v>
      </c>
      <c r="X16" s="8">
        <v>302</v>
      </c>
      <c r="Y16" s="8">
        <v>313</v>
      </c>
      <c r="Z16" s="8">
        <v>273</v>
      </c>
      <c r="AA16" s="8">
        <v>262</v>
      </c>
      <c r="AB16" s="8">
        <v>289</v>
      </c>
      <c r="AC16" s="8">
        <v>228</v>
      </c>
      <c r="AD16" s="8">
        <v>101</v>
      </c>
      <c r="AE16" s="8">
        <v>0</v>
      </c>
    </row>
    <row r="17" spans="1:31" s="3" customFormat="1" ht="11.25" x14ac:dyDescent="0.2">
      <c r="A17" s="7" t="s">
        <v>14</v>
      </c>
      <c r="B17" s="29">
        <v>39</v>
      </c>
      <c r="C17" s="29">
        <v>49</v>
      </c>
      <c r="D17" s="29">
        <v>61</v>
      </c>
      <c r="E17" s="29">
        <v>82</v>
      </c>
      <c r="F17" s="29">
        <v>65</v>
      </c>
      <c r="G17" s="29">
        <v>55</v>
      </c>
      <c r="H17" s="8">
        <v>75</v>
      </c>
      <c r="I17" s="8">
        <v>58</v>
      </c>
      <c r="J17" s="8">
        <v>74</v>
      </c>
      <c r="K17" s="8">
        <v>58</v>
      </c>
      <c r="L17" s="8">
        <v>79</v>
      </c>
      <c r="M17" s="8">
        <v>79</v>
      </c>
      <c r="N17" s="8">
        <v>80</v>
      </c>
      <c r="O17" s="8">
        <v>82</v>
      </c>
      <c r="P17" s="8">
        <v>65</v>
      </c>
      <c r="Q17" s="8">
        <v>77</v>
      </c>
      <c r="R17" s="8">
        <v>67</v>
      </c>
      <c r="S17" s="8">
        <v>52</v>
      </c>
      <c r="T17" s="8">
        <v>66</v>
      </c>
      <c r="U17" s="8">
        <v>57</v>
      </c>
      <c r="V17" s="8">
        <v>50</v>
      </c>
      <c r="W17" s="8">
        <v>57</v>
      </c>
      <c r="X17" s="8">
        <v>44</v>
      </c>
      <c r="Y17" s="8">
        <v>40</v>
      </c>
      <c r="Z17" s="8">
        <v>40</v>
      </c>
      <c r="AA17" s="8">
        <v>28</v>
      </c>
      <c r="AB17" s="8">
        <v>40</v>
      </c>
      <c r="AC17" s="8">
        <v>46</v>
      </c>
      <c r="AD17" s="8">
        <v>31</v>
      </c>
      <c r="AE17" s="8">
        <v>0</v>
      </c>
    </row>
    <row r="18" spans="1:31" s="3" customFormat="1" ht="19.5" customHeight="1" x14ac:dyDescent="0.2">
      <c r="A18" s="20" t="s">
        <v>24</v>
      </c>
      <c r="B18" s="44">
        <v>47</v>
      </c>
      <c r="C18" s="44">
        <v>84</v>
      </c>
      <c r="D18" s="44">
        <v>67</v>
      </c>
      <c r="E18" s="44">
        <v>77</v>
      </c>
      <c r="F18" s="44">
        <v>94</v>
      </c>
      <c r="G18" s="44">
        <v>98</v>
      </c>
      <c r="H18" s="42">
        <v>138</v>
      </c>
      <c r="I18" s="42">
        <v>177</v>
      </c>
      <c r="J18" s="42">
        <v>212</v>
      </c>
      <c r="K18" s="42">
        <v>300</v>
      </c>
      <c r="L18" s="42">
        <v>242</v>
      </c>
      <c r="M18" s="42">
        <v>271</v>
      </c>
      <c r="N18" s="42">
        <v>266</v>
      </c>
      <c r="O18" s="42">
        <v>262</v>
      </c>
      <c r="P18" s="42">
        <v>245</v>
      </c>
      <c r="Q18" s="42">
        <v>264</v>
      </c>
      <c r="R18" s="42">
        <v>259</v>
      </c>
      <c r="S18" s="21">
        <v>23</v>
      </c>
      <c r="T18" s="21">
        <v>45</v>
      </c>
      <c r="U18" s="21">
        <v>50</v>
      </c>
      <c r="V18" s="21">
        <v>52</v>
      </c>
      <c r="W18" s="21">
        <v>62</v>
      </c>
      <c r="X18" s="21">
        <v>73</v>
      </c>
      <c r="Y18" s="21">
        <v>60</v>
      </c>
      <c r="Z18" s="21">
        <v>63</v>
      </c>
      <c r="AA18" s="21">
        <v>65</v>
      </c>
      <c r="AB18" s="21">
        <v>64</v>
      </c>
      <c r="AC18" s="21">
        <v>58</v>
      </c>
      <c r="AD18" s="21">
        <v>21</v>
      </c>
      <c r="AE18" s="21">
        <v>0</v>
      </c>
    </row>
    <row r="19" spans="1:31" s="22" customFormat="1" ht="20.100000000000001" customHeight="1" x14ac:dyDescent="0.2">
      <c r="A19" s="20" t="s">
        <v>13</v>
      </c>
      <c r="B19" s="47"/>
      <c r="C19" s="47"/>
      <c r="D19" s="47"/>
      <c r="E19" s="47"/>
      <c r="F19" s="47"/>
      <c r="G19" s="47"/>
      <c r="H19" s="46"/>
      <c r="I19" s="46"/>
      <c r="J19" s="43"/>
      <c r="K19" s="43"/>
      <c r="L19" s="43"/>
      <c r="M19" s="43"/>
      <c r="N19" s="43"/>
      <c r="O19" s="43"/>
      <c r="P19" s="43"/>
      <c r="Q19" s="43"/>
      <c r="R19" s="46"/>
      <c r="S19" s="21">
        <v>388</v>
      </c>
      <c r="T19" s="21">
        <v>420</v>
      </c>
      <c r="U19" s="21">
        <v>384</v>
      </c>
      <c r="V19" s="21">
        <v>391</v>
      </c>
      <c r="W19" s="21">
        <v>391</v>
      </c>
      <c r="X19" s="21">
        <v>394</v>
      </c>
      <c r="Y19" s="21">
        <v>382</v>
      </c>
      <c r="Z19" s="21">
        <v>388</v>
      </c>
      <c r="AA19" s="21">
        <v>399</v>
      </c>
      <c r="AB19" s="21">
        <v>424</v>
      </c>
      <c r="AC19" s="21">
        <v>310</v>
      </c>
      <c r="AD19" s="21">
        <v>140</v>
      </c>
      <c r="AE19" s="21" t="s">
        <v>20</v>
      </c>
    </row>
    <row r="20" spans="1:31" s="22" customFormat="1" ht="20.100000000000001" customHeight="1" x14ac:dyDescent="0.2">
      <c r="A20" s="12" t="s">
        <v>15</v>
      </c>
      <c r="B20" s="31">
        <v>1951</v>
      </c>
      <c r="C20" s="31">
        <v>2107</v>
      </c>
      <c r="D20" s="31">
        <v>2004</v>
      </c>
      <c r="E20" s="31">
        <v>2047</v>
      </c>
      <c r="F20" s="31">
        <v>2131</v>
      </c>
      <c r="G20" s="31">
        <v>1854</v>
      </c>
      <c r="H20" s="13">
        <v>2070</v>
      </c>
      <c r="I20" s="13">
        <v>2276</v>
      </c>
      <c r="J20" s="13">
        <v>2175</v>
      </c>
      <c r="K20" s="13">
        <v>2453</v>
      </c>
      <c r="L20" s="13">
        <v>2019</v>
      </c>
      <c r="M20" s="13">
        <v>2018</v>
      </c>
      <c r="N20" s="13">
        <v>1891</v>
      </c>
      <c r="O20" s="13">
        <v>1917</v>
      </c>
      <c r="P20" s="13">
        <v>1609</v>
      </c>
      <c r="Q20" s="13">
        <v>1647</v>
      </c>
      <c r="R20" s="13">
        <v>1496</v>
      </c>
      <c r="S20" s="13">
        <v>1486</v>
      </c>
      <c r="T20" s="13">
        <v>1535</v>
      </c>
      <c r="U20" s="13">
        <v>1420</v>
      </c>
      <c r="V20" s="13">
        <v>1356</v>
      </c>
      <c r="W20" s="13">
        <v>1348</v>
      </c>
      <c r="X20" s="13">
        <v>1350</v>
      </c>
      <c r="Y20" s="13">
        <v>1276</v>
      </c>
      <c r="Z20" s="13">
        <v>1202</v>
      </c>
      <c r="AA20" s="13">
        <v>1237</v>
      </c>
      <c r="AB20" s="13">
        <v>1230</v>
      </c>
      <c r="AC20" s="13">
        <v>1169</v>
      </c>
      <c r="AD20" s="13">
        <v>537</v>
      </c>
      <c r="AE20" s="13" t="s">
        <v>20</v>
      </c>
    </row>
    <row r="21" spans="1:31" ht="12" customHeight="1" x14ac:dyDescent="0.2">
      <c r="A21" s="24"/>
      <c r="B21" s="24"/>
      <c r="C21" s="24"/>
      <c r="D21" s="14"/>
      <c r="E21" s="14"/>
      <c r="F21" s="14"/>
      <c r="G21" s="14"/>
      <c r="H21" s="14"/>
      <c r="I21" s="14"/>
      <c r="J21" s="14"/>
      <c r="K21" s="14"/>
      <c r="L21" s="14"/>
      <c r="N21" s="15"/>
    </row>
    <row r="22" spans="1:31" x14ac:dyDescent="0.2">
      <c r="A22" s="18" t="s">
        <v>25</v>
      </c>
      <c r="B22" s="18"/>
      <c r="C22" s="18"/>
      <c r="N22" s="15"/>
    </row>
    <row r="23" spans="1:31" x14ac:dyDescent="0.2">
      <c r="A23" s="18" t="s">
        <v>26</v>
      </c>
      <c r="B23" s="18"/>
      <c r="C23" s="18"/>
    </row>
  </sheetData>
  <mergeCells count="17">
    <mergeCell ref="G18:G19"/>
    <mergeCell ref="H18:H19"/>
    <mergeCell ref="L18:L19"/>
    <mergeCell ref="M18:M19"/>
    <mergeCell ref="N18:N19"/>
    <mergeCell ref="B18:B19"/>
    <mergeCell ref="C18:C19"/>
    <mergeCell ref="D18:D19"/>
    <mergeCell ref="E18:E19"/>
    <mergeCell ref="F18:F19"/>
    <mergeCell ref="Q18:Q19"/>
    <mergeCell ref="I18:I19"/>
    <mergeCell ref="R18:R19"/>
    <mergeCell ref="J18:J19"/>
    <mergeCell ref="K18:K19"/>
    <mergeCell ref="O18:O19"/>
    <mergeCell ref="P18:P19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Data_naissances</vt:lpstr>
      <vt:lpstr>Data_maternite</vt:lpstr>
      <vt:lpstr>Data_maternite!Print_Area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Loutsch (CIX486)</dc:creator>
  <cp:lastModifiedBy>Ioana Salagean</cp:lastModifiedBy>
  <cp:lastPrinted>2013-12-16T11:21:18Z</cp:lastPrinted>
  <dcterms:created xsi:type="dcterms:W3CDTF">2012-09-03T08:20:15Z</dcterms:created>
  <dcterms:modified xsi:type="dcterms:W3CDTF">2023-07-28T09:10:03Z</dcterms:modified>
</cp:coreProperties>
</file>