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25" yWindow="6210" windowWidth="9165" windowHeight="7215" activeTab="0"/>
  </bookViews>
  <sheets>
    <sheet name="Data" sheetId="1" r:id="rId1"/>
  </sheets>
  <definedNames>
    <definedName name="_xlnm.Print_Area" localSheetId="0">'Data'!$A$1:$P$44</definedName>
  </definedNames>
  <calcPr fullCalcOnLoad="1"/>
</workbook>
</file>

<file path=xl/sharedStrings.xml><?xml version="1.0" encoding="utf-8"?>
<sst xmlns="http://schemas.openxmlformats.org/spreadsheetml/2006/main" count="37" uniqueCount="18">
  <si>
    <t>Fem. %</t>
  </si>
  <si>
    <t>Hom.%</t>
  </si>
  <si>
    <t>Domaine: inclusion sociale (IS)</t>
  </si>
  <si>
    <t>Information(s) supplémentaire(s): situation au 31 décembre</t>
  </si>
  <si>
    <t>-</t>
  </si>
  <si>
    <t xml:space="preserve">2) A partir de 2019, l'Office national d'inclusion sociale (ONIS) remplace le Service national d'action sociale (SNAS).  </t>
  </si>
  <si>
    <r>
      <t>Evolution du nombre de bénéficiaires d'une activité d'insertion professionnelle / d'une mesure d'activation</t>
    </r>
    <r>
      <rPr>
        <b/>
        <vertAlign val="superscript"/>
        <sz val="8"/>
        <rFont val="Arial"/>
        <family val="2"/>
      </rPr>
      <t>1</t>
    </r>
    <r>
      <rPr>
        <b/>
        <vertAlign val="superscript"/>
        <sz val="10"/>
        <rFont val="Arial"/>
        <family val="2"/>
      </rPr>
      <t>)</t>
    </r>
  </si>
  <si>
    <t>1) A partir de 2019, avec l'entrée en vigueur de la loi sur le revenu d'inclusion (REVIS), l'expression "activité d'insertion professionnelle" a été remplacée par "mesure d'activation".</t>
  </si>
  <si>
    <t>Source(s): Rapports d'activité du SNAS / Rapports d'activité du Ministère de la Famille, de l’Intégration et à la Grande Région</t>
  </si>
  <si>
    <t>Unité(s): nombre d'activités d'insertion professionnelle / de mesures d'activation en cours</t>
  </si>
  <si>
    <r>
      <t>Année</t>
    </r>
    <r>
      <rPr>
        <vertAlign val="superscript"/>
        <sz val="8"/>
        <rFont val="Arial"/>
        <family val="2"/>
      </rPr>
      <t>2)</t>
    </r>
  </si>
  <si>
    <r>
      <t>Total</t>
    </r>
    <r>
      <rPr>
        <vertAlign val="superscript"/>
        <sz val="8"/>
        <rFont val="Arial"/>
        <family val="2"/>
      </rPr>
      <t>3)</t>
    </r>
  </si>
  <si>
    <r>
      <t>Hommes</t>
    </r>
    <r>
      <rPr>
        <vertAlign val="superscript"/>
        <sz val="8"/>
        <rFont val="Arial"/>
        <family val="2"/>
      </rPr>
      <t>4)</t>
    </r>
  </si>
  <si>
    <r>
      <t>Femmes</t>
    </r>
    <r>
      <rPr>
        <vertAlign val="superscript"/>
        <sz val="8"/>
        <rFont val="Arial"/>
        <family val="2"/>
      </rPr>
      <t>4)</t>
    </r>
  </si>
  <si>
    <t>3) Y compris, pour 2019, 278 salariés bénéficiant de l'article 51 de la loi sur le REVIS (anciennement article 13.3 de loi sur le RMG) et 126 cas en 2020.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</si>
  <si>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Pour 2019 et 2020, la répartition hommes-femmes des 278 salariés, respectivement 126 salariés, bénéficiant de l'article 51 de la loi sur le REVIS n'étant pas connue, elle a fait l'objet d'une imputation qui s'est calée sur la répartition hommes-femmes des bénéficiares de l'allocation d'activation.</t>
    </r>
  </si>
  <si>
    <t>Année(s) de référence: 1995-2022</t>
  </si>
  <si>
    <t>Année(s) de référence: 2001-2022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</si>
</sst>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  <numFmt numFmtId="192" formatCode="#,##0.000"/>
    <numFmt numFmtId="193" formatCode="#,##0.0000"/>
    <numFmt numFmtId="194" formatCode="[$-140C]dddd\ d\ mmmm\ 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right"/>
    </xf>
    <xf numFmtId="190" fontId="0" fillId="33" borderId="0" xfId="0" applyNumberFormat="1" applyFill="1" applyAlignment="1">
      <alignment/>
    </xf>
    <xf numFmtId="190" fontId="0" fillId="33" borderId="10" xfId="57" applyNumberFormat="1" applyFont="1" applyFill="1" applyBorder="1" applyAlignment="1">
      <alignment/>
    </xf>
    <xf numFmtId="10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190" fontId="0" fillId="33" borderId="10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325"/>
          <c:w val="0.95425"/>
          <c:h val="0.8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Data!$C$8</c:f>
              <c:strCache>
                <c:ptCount val="1"/>
                <c:pt idx="0">
                  <c:v>Hommes4)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Data!$A$15:$A$36</c:f>
              <c:numCache/>
            </c:numRef>
          </c:cat>
          <c:val>
            <c:numRef>
              <c:f>Data!$C$15:$C$36</c:f>
              <c:numCache/>
            </c:numRef>
          </c:val>
        </c:ser>
        <c:ser>
          <c:idx val="0"/>
          <c:order val="1"/>
          <c:tx>
            <c:strRef>
              <c:f>Data!$D$8</c:f>
              <c:strCache>
                <c:ptCount val="1"/>
                <c:pt idx="0">
                  <c:v>Femmes4)</c:v>
                </c:pt>
              </c:strCache>
            </c:strRef>
          </c:tx>
          <c:spPr>
            <a:solidFill>
              <a:srgbClr val="00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Data!$A$15:$A$36</c:f>
              <c:numCache/>
            </c:numRef>
          </c:cat>
          <c:val>
            <c:numRef>
              <c:f>Data!$D$15:$D$36</c:f>
              <c:numCache/>
            </c:numRef>
          </c:val>
        </c:ser>
        <c:gapWidth val="90"/>
        <c:axId val="64624801"/>
        <c:axId val="44752298"/>
      </c:barChart>
      <c:lineChart>
        <c:grouping val="standard"/>
        <c:varyColors val="0"/>
        <c:ser>
          <c:idx val="2"/>
          <c:order val="2"/>
          <c:tx>
            <c:strRef>
              <c:f>Data!$B$8</c:f>
              <c:strCache>
                <c:ptCount val="1"/>
                <c:pt idx="0">
                  <c:v>Total3)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Data!$A$15:$A$36</c:f>
              <c:numCache/>
            </c:numRef>
          </c:cat>
          <c:val>
            <c:numRef>
              <c:f>Data!$B$15:$B$36</c:f>
              <c:numCache/>
            </c:numRef>
          </c:val>
          <c:smooth val="0"/>
        </c:ser>
        <c:axId val="64624801"/>
        <c:axId val="44752298"/>
      </c:lineChart>
      <c:catAx>
        <c:axId val="64624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752298"/>
        <c:crosses val="autoZero"/>
        <c:auto val="1"/>
        <c:lblOffset val="100"/>
        <c:tickLblSkip val="1"/>
        <c:noMultiLvlLbl val="0"/>
      </c:catAx>
      <c:valAx>
        <c:axId val="4475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bénéficiaires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624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25"/>
          <c:y val="0.92275"/>
          <c:w val="0.623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6</xdr:row>
      <xdr:rowOff>114300</xdr:rowOff>
    </xdr:from>
    <xdr:to>
      <xdr:col>16</xdr:col>
      <xdr:colOff>57150</xdr:colOff>
      <xdr:row>21</xdr:row>
      <xdr:rowOff>85725</xdr:rowOff>
    </xdr:to>
    <xdr:graphicFrame>
      <xdr:nvGraphicFramePr>
        <xdr:cNvPr id="1" name="Graphique 5"/>
        <xdr:cNvGraphicFramePr/>
      </xdr:nvGraphicFramePr>
      <xdr:xfrm>
        <a:off x="4991100" y="942975"/>
        <a:ext cx="6858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H48" sqref="H48"/>
    </sheetView>
  </sheetViews>
  <sheetFormatPr defaultColWidth="11.421875" defaultRowHeight="12.75"/>
  <cols>
    <col min="1" max="1" width="9.140625" style="2" customWidth="1"/>
    <col min="2" max="2" width="11.421875" style="2" customWidth="1"/>
    <col min="3" max="6" width="9.140625" style="2" customWidth="1"/>
    <col min="7" max="7" width="16.8515625" style="2" customWidth="1"/>
    <col min="8" max="16384" width="11.421875" style="2" customWidth="1"/>
  </cols>
  <sheetData>
    <row r="1" spans="1:12" ht="12.75" customHeight="1">
      <c r="A1" s="7" t="s">
        <v>6</v>
      </c>
      <c r="B1" s="7"/>
      <c r="C1" s="7"/>
      <c r="D1" s="7"/>
      <c r="E1" s="8"/>
      <c r="H1" s="7" t="str">
        <f aca="true" t="shared" si="0" ref="H1:H6">A1</f>
        <v>Evolution du nombre de bénéficiaires d'une activité d'insertion professionnelle / d'une mesure d'activation1)</v>
      </c>
      <c r="I1" s="7"/>
      <c r="J1" s="7"/>
      <c r="K1" s="7"/>
      <c r="L1" s="8"/>
    </row>
    <row r="2" spans="1:12" ht="10.5" customHeight="1">
      <c r="A2" s="1" t="s">
        <v>2</v>
      </c>
      <c r="B2" s="1"/>
      <c r="C2" s="1"/>
      <c r="D2" s="1"/>
      <c r="E2" s="1"/>
      <c r="H2" s="1" t="str">
        <f t="shared" si="0"/>
        <v>Domaine: inclusion sociale (IS)</v>
      </c>
      <c r="I2" s="1"/>
      <c r="J2" s="1"/>
      <c r="K2" s="1"/>
      <c r="L2" s="1"/>
    </row>
    <row r="3" spans="1:12" ht="10.5" customHeight="1">
      <c r="A3" s="1" t="s">
        <v>8</v>
      </c>
      <c r="B3" s="1"/>
      <c r="C3" s="1"/>
      <c r="D3" s="1"/>
      <c r="E3" s="1"/>
      <c r="H3" s="1" t="str">
        <f t="shared" si="0"/>
        <v>Source(s): Rapports d'activité du SNAS / Rapports d'activité du Ministère de la Famille, de l’Intégration et à la Grande Région</v>
      </c>
      <c r="I3" s="1"/>
      <c r="J3" s="1"/>
      <c r="K3" s="1"/>
      <c r="L3" s="1"/>
    </row>
    <row r="4" spans="1:12" ht="10.5" customHeight="1">
      <c r="A4" s="1" t="s">
        <v>16</v>
      </c>
      <c r="B4" s="1"/>
      <c r="C4" s="1"/>
      <c r="D4" s="1"/>
      <c r="E4" s="1"/>
      <c r="H4" s="1" t="s">
        <v>17</v>
      </c>
      <c r="I4" s="1"/>
      <c r="J4" s="1"/>
      <c r="K4" s="1"/>
      <c r="L4" s="1"/>
    </row>
    <row r="5" spans="1:12" ht="10.5" customHeight="1">
      <c r="A5" s="1" t="s">
        <v>9</v>
      </c>
      <c r="B5" s="1"/>
      <c r="C5" s="1"/>
      <c r="D5" s="1"/>
      <c r="E5" s="1"/>
      <c r="H5" s="1" t="str">
        <f t="shared" si="0"/>
        <v>Unité(s): nombre d'activités d'insertion professionnelle / de mesures d'activation en cours</v>
      </c>
      <c r="I5" s="1"/>
      <c r="J5" s="1"/>
      <c r="K5" s="1"/>
      <c r="L5" s="1"/>
    </row>
    <row r="6" spans="1:8" s="5" customFormat="1" ht="10.5" customHeight="1">
      <c r="A6" s="3" t="s">
        <v>3</v>
      </c>
      <c r="B6" s="3"/>
      <c r="C6" s="3"/>
      <c r="D6" s="3"/>
      <c r="E6" s="3"/>
      <c r="F6" s="4"/>
      <c r="H6" s="6" t="str">
        <f t="shared" si="0"/>
        <v>Information(s) supplémentaire(s): situation au 31 décembre</v>
      </c>
    </row>
    <row r="7" spans="1:8" s="5" customFormat="1" ht="10.5" customHeight="1">
      <c r="A7" s="3"/>
      <c r="B7" s="3"/>
      <c r="C7" s="3"/>
      <c r="D7" s="3"/>
      <c r="E7" s="3"/>
      <c r="F7" s="4"/>
      <c r="H7" s="6"/>
    </row>
    <row r="8" spans="1:6" ht="47.25" customHeight="1">
      <c r="A8" s="16" t="s">
        <v>10</v>
      </c>
      <c r="B8" s="17" t="s">
        <v>11</v>
      </c>
      <c r="C8" s="17" t="s">
        <v>12</v>
      </c>
      <c r="D8" s="17" t="s">
        <v>13</v>
      </c>
      <c r="E8" s="17" t="s">
        <v>1</v>
      </c>
      <c r="F8" s="17" t="s">
        <v>0</v>
      </c>
    </row>
    <row r="9" spans="1:6" ht="12.75">
      <c r="A9" s="15">
        <v>1995</v>
      </c>
      <c r="B9" s="13">
        <v>360</v>
      </c>
      <c r="C9" s="14" t="s">
        <v>4</v>
      </c>
      <c r="D9" s="14" t="s">
        <v>4</v>
      </c>
      <c r="E9" s="9" t="s">
        <v>4</v>
      </c>
      <c r="F9" s="9" t="s">
        <v>4</v>
      </c>
    </row>
    <row r="10" spans="1:6" ht="12.75">
      <c r="A10" s="15">
        <v>1996</v>
      </c>
      <c r="B10" s="13">
        <v>509</v>
      </c>
      <c r="C10" s="14" t="s">
        <v>4</v>
      </c>
      <c r="D10" s="14" t="s">
        <v>4</v>
      </c>
      <c r="E10" s="9" t="s">
        <v>4</v>
      </c>
      <c r="F10" s="9" t="s">
        <v>4</v>
      </c>
    </row>
    <row r="11" spans="1:6" ht="12.75">
      <c r="A11" s="15">
        <v>1997</v>
      </c>
      <c r="B11" s="13">
        <v>725</v>
      </c>
      <c r="C11" s="14" t="s">
        <v>4</v>
      </c>
      <c r="D11" s="14" t="s">
        <v>4</v>
      </c>
      <c r="E11" s="9" t="s">
        <v>4</v>
      </c>
      <c r="F11" s="9" t="s">
        <v>4</v>
      </c>
    </row>
    <row r="12" spans="1:6" ht="12.75">
      <c r="A12" s="15">
        <v>1998</v>
      </c>
      <c r="B12" s="13">
        <v>752</v>
      </c>
      <c r="C12" s="14" t="s">
        <v>4</v>
      </c>
      <c r="D12" s="14" t="s">
        <v>4</v>
      </c>
      <c r="E12" s="9" t="s">
        <v>4</v>
      </c>
      <c r="F12" s="9" t="s">
        <v>4</v>
      </c>
    </row>
    <row r="13" spans="1:7" ht="12.75">
      <c r="A13" s="15">
        <v>1999</v>
      </c>
      <c r="B13" s="13">
        <v>752</v>
      </c>
      <c r="C13" s="14" t="s">
        <v>4</v>
      </c>
      <c r="D13" s="14" t="s">
        <v>4</v>
      </c>
      <c r="E13" s="9" t="s">
        <v>4</v>
      </c>
      <c r="F13" s="9" t="s">
        <v>4</v>
      </c>
      <c r="G13" s="10"/>
    </row>
    <row r="14" spans="1:7" ht="12.75">
      <c r="A14" s="15">
        <v>2000</v>
      </c>
      <c r="B14" s="13">
        <v>1394</v>
      </c>
      <c r="C14" s="13">
        <v>846</v>
      </c>
      <c r="D14" s="13">
        <v>548</v>
      </c>
      <c r="E14" s="11">
        <f aca="true" t="shared" si="1" ref="E14:E21">C14/B14</f>
        <v>0.6068866571018652</v>
      </c>
      <c r="F14" s="11">
        <f aca="true" t="shared" si="2" ref="F14:F21">D14/B14</f>
        <v>0.3931133428981349</v>
      </c>
      <c r="G14" s="10"/>
    </row>
    <row r="15" spans="1:7" ht="12.75">
      <c r="A15" s="15">
        <v>2001</v>
      </c>
      <c r="B15" s="13">
        <v>1582</v>
      </c>
      <c r="C15" s="13">
        <v>918</v>
      </c>
      <c r="D15" s="13">
        <v>664</v>
      </c>
      <c r="E15" s="11">
        <f t="shared" si="1"/>
        <v>0.5802781289506953</v>
      </c>
      <c r="F15" s="11">
        <f t="shared" si="2"/>
        <v>0.4197218710493047</v>
      </c>
      <c r="G15" s="10"/>
    </row>
    <row r="16" spans="1:7" ht="12.75">
      <c r="A16" s="15">
        <v>2002</v>
      </c>
      <c r="B16" s="13">
        <v>1575</v>
      </c>
      <c r="C16" s="13">
        <v>889</v>
      </c>
      <c r="D16" s="13">
        <v>686</v>
      </c>
      <c r="E16" s="11">
        <f t="shared" si="1"/>
        <v>0.5644444444444444</v>
      </c>
      <c r="F16" s="11">
        <f t="shared" si="2"/>
        <v>0.43555555555555553</v>
      </c>
      <c r="G16" s="10"/>
    </row>
    <row r="17" spans="1:7" ht="12.75">
      <c r="A17" s="15">
        <v>2003</v>
      </c>
      <c r="B17" s="13">
        <v>1584</v>
      </c>
      <c r="C17" s="13">
        <v>889</v>
      </c>
      <c r="D17" s="13">
        <v>695</v>
      </c>
      <c r="E17" s="11">
        <f t="shared" si="1"/>
        <v>0.5612373737373737</v>
      </c>
      <c r="F17" s="11">
        <f t="shared" si="2"/>
        <v>0.43876262626262624</v>
      </c>
      <c r="G17" s="10"/>
    </row>
    <row r="18" spans="1:7" ht="12.75">
      <c r="A18" s="15">
        <v>2004</v>
      </c>
      <c r="B18" s="13">
        <v>1336</v>
      </c>
      <c r="C18" s="13">
        <v>738</v>
      </c>
      <c r="D18" s="13">
        <v>598</v>
      </c>
      <c r="E18" s="11">
        <f t="shared" si="1"/>
        <v>0.5523952095808383</v>
      </c>
      <c r="F18" s="11">
        <f t="shared" si="2"/>
        <v>0.4476047904191617</v>
      </c>
      <c r="G18" s="10"/>
    </row>
    <row r="19" spans="1:7" ht="12.75">
      <c r="A19" s="15">
        <v>2005</v>
      </c>
      <c r="B19" s="13">
        <v>1080</v>
      </c>
      <c r="C19" s="13">
        <v>610</v>
      </c>
      <c r="D19" s="13">
        <v>470</v>
      </c>
      <c r="E19" s="11">
        <f t="shared" si="1"/>
        <v>0.5648148148148148</v>
      </c>
      <c r="F19" s="11">
        <f t="shared" si="2"/>
        <v>0.4351851851851852</v>
      </c>
      <c r="G19" s="12"/>
    </row>
    <row r="20" spans="1:7" ht="12.75">
      <c r="A20" s="15">
        <v>2006</v>
      </c>
      <c r="B20" s="13">
        <v>1171</v>
      </c>
      <c r="C20" s="13">
        <v>660</v>
      </c>
      <c r="D20" s="13">
        <v>511</v>
      </c>
      <c r="E20" s="11">
        <f t="shared" si="1"/>
        <v>0.5636208368915457</v>
      </c>
      <c r="F20" s="11">
        <f t="shared" si="2"/>
        <v>0.4363791631084543</v>
      </c>
      <c r="G20" s="12"/>
    </row>
    <row r="21" spans="1:7" ht="12.75">
      <c r="A21" s="15">
        <v>2007</v>
      </c>
      <c r="B21" s="13">
        <v>1223</v>
      </c>
      <c r="C21" s="13">
        <v>658</v>
      </c>
      <c r="D21" s="13">
        <v>565</v>
      </c>
      <c r="E21" s="11">
        <f t="shared" si="1"/>
        <v>0.5380212591986917</v>
      </c>
      <c r="F21" s="11">
        <f t="shared" si="2"/>
        <v>0.46197874080130824</v>
      </c>
      <c r="G21" s="12"/>
    </row>
    <row r="22" spans="1:7" ht="12.75">
      <c r="A22" s="15">
        <v>2008</v>
      </c>
      <c r="B22" s="13">
        <v>1304</v>
      </c>
      <c r="C22" s="13">
        <v>669</v>
      </c>
      <c r="D22" s="13">
        <v>635</v>
      </c>
      <c r="E22" s="11">
        <v>0.5130368098159509</v>
      </c>
      <c r="F22" s="11">
        <v>0.4869631901840491</v>
      </c>
      <c r="G22" s="12"/>
    </row>
    <row r="23" spans="1:7" ht="12.75">
      <c r="A23" s="15">
        <v>2009</v>
      </c>
      <c r="B23" s="13">
        <v>1501</v>
      </c>
      <c r="C23" s="13">
        <v>773</v>
      </c>
      <c r="D23" s="13">
        <v>728</v>
      </c>
      <c r="E23" s="11">
        <v>0.5149900066622252</v>
      </c>
      <c r="F23" s="11">
        <v>0.48500999333777484</v>
      </c>
      <c r="G23" s="12"/>
    </row>
    <row r="24" spans="1:6" ht="12.75">
      <c r="A24" s="15">
        <v>2010</v>
      </c>
      <c r="B24" s="13">
        <v>1622</v>
      </c>
      <c r="C24" s="13">
        <v>857</v>
      </c>
      <c r="D24" s="13">
        <v>765</v>
      </c>
      <c r="E24" s="11">
        <v>0.5284</v>
      </c>
      <c r="F24" s="11">
        <v>0.4716</v>
      </c>
    </row>
    <row r="25" spans="1:6" ht="12.75">
      <c r="A25" s="15">
        <v>2011</v>
      </c>
      <c r="B25" s="13">
        <v>1715</v>
      </c>
      <c r="C25" s="13">
        <v>895</v>
      </c>
      <c r="D25" s="13">
        <v>820</v>
      </c>
      <c r="E25" s="11">
        <v>0.5219</v>
      </c>
      <c r="F25" s="11">
        <v>0.4781</v>
      </c>
    </row>
    <row r="26" spans="1:6" ht="12.75">
      <c r="A26" s="15">
        <v>2012</v>
      </c>
      <c r="B26" s="13">
        <v>1711</v>
      </c>
      <c r="C26" s="13">
        <v>900</v>
      </c>
      <c r="D26" s="13">
        <v>811</v>
      </c>
      <c r="E26" s="11">
        <v>0.526</v>
      </c>
      <c r="F26" s="11">
        <v>0.474</v>
      </c>
    </row>
    <row r="27" spans="1:6" ht="12.75">
      <c r="A27" s="15">
        <v>2013</v>
      </c>
      <c r="B27" s="13">
        <v>1754</v>
      </c>
      <c r="C27" s="13">
        <v>947</v>
      </c>
      <c r="D27" s="13">
        <v>807</v>
      </c>
      <c r="E27" s="11">
        <v>0.54</v>
      </c>
      <c r="F27" s="11">
        <v>0.46</v>
      </c>
    </row>
    <row r="28" spans="1:6" ht="12.75">
      <c r="A28" s="15">
        <v>2014</v>
      </c>
      <c r="B28" s="13">
        <v>1811</v>
      </c>
      <c r="C28" s="13">
        <v>980</v>
      </c>
      <c r="D28" s="13">
        <v>831</v>
      </c>
      <c r="E28" s="11">
        <v>0.5411</v>
      </c>
      <c r="F28" s="11">
        <v>0.4589</v>
      </c>
    </row>
    <row r="29" spans="1:6" ht="12.75">
      <c r="A29" s="15">
        <v>2015</v>
      </c>
      <c r="B29" s="13">
        <v>1784</v>
      </c>
      <c r="C29" s="13">
        <v>967</v>
      </c>
      <c r="D29" s="13">
        <v>817</v>
      </c>
      <c r="E29" s="11">
        <v>0.5420403587443946</v>
      </c>
      <c r="F29" s="11">
        <v>0.4579596412556054</v>
      </c>
    </row>
    <row r="30" spans="1:6" ht="12.75">
      <c r="A30" s="15">
        <v>2016</v>
      </c>
      <c r="B30" s="13">
        <v>1828</v>
      </c>
      <c r="C30" s="13">
        <v>960</v>
      </c>
      <c r="D30" s="13">
        <v>868</v>
      </c>
      <c r="E30" s="11">
        <v>0.5251641137855579</v>
      </c>
      <c r="F30" s="11">
        <v>0.474835886214442</v>
      </c>
    </row>
    <row r="31" spans="1:6" ht="12.75">
      <c r="A31" s="15">
        <v>2017</v>
      </c>
      <c r="B31" s="13">
        <v>1859</v>
      </c>
      <c r="C31" s="13">
        <v>982</v>
      </c>
      <c r="D31" s="13">
        <v>877</v>
      </c>
      <c r="E31" s="11">
        <v>0.5282409897794513</v>
      </c>
      <c r="F31" s="11">
        <v>0.47175901022054867</v>
      </c>
    </row>
    <row r="32" spans="1:6" ht="12.75">
      <c r="A32" s="15">
        <v>2018</v>
      </c>
      <c r="B32" s="13">
        <v>1677</v>
      </c>
      <c r="C32" s="13">
        <v>878</v>
      </c>
      <c r="D32" s="13">
        <v>799</v>
      </c>
      <c r="E32" s="11">
        <v>0.524</v>
      </c>
      <c r="F32" s="11">
        <v>0.476</v>
      </c>
    </row>
    <row r="33" spans="1:6" ht="12.75">
      <c r="A33" s="18">
        <v>2019</v>
      </c>
      <c r="B33" s="19">
        <v>1671</v>
      </c>
      <c r="C33" s="13">
        <v>900</v>
      </c>
      <c r="D33" s="13">
        <v>671</v>
      </c>
      <c r="E33" s="11">
        <v>0.538</v>
      </c>
      <c r="F33" s="11">
        <v>0.462</v>
      </c>
    </row>
    <row r="34" spans="1:6" ht="12.75">
      <c r="A34" s="18">
        <v>2020</v>
      </c>
      <c r="B34" s="19">
        <v>1559</v>
      </c>
      <c r="C34" s="13">
        <v>856</v>
      </c>
      <c r="D34" s="13">
        <v>703</v>
      </c>
      <c r="E34" s="11">
        <v>0.549</v>
      </c>
      <c r="F34" s="11">
        <v>0.451</v>
      </c>
    </row>
    <row r="35" spans="1:6" ht="12.75">
      <c r="A35" s="18">
        <v>2021</v>
      </c>
      <c r="B35" s="19">
        <v>1495</v>
      </c>
      <c r="C35" s="19">
        <v>772</v>
      </c>
      <c r="D35" s="19">
        <v>723</v>
      </c>
      <c r="E35" s="21">
        <v>0.516</v>
      </c>
      <c r="F35" s="22">
        <v>0.484</v>
      </c>
    </row>
    <row r="36" spans="1:6" ht="12.75">
      <c r="A36" s="18">
        <v>2022</v>
      </c>
      <c r="B36" s="19">
        <v>1536</v>
      </c>
      <c r="C36" s="19">
        <v>809</v>
      </c>
      <c r="D36" s="19">
        <v>727</v>
      </c>
      <c r="E36" s="21">
        <v>0.527</v>
      </c>
      <c r="F36" s="22">
        <v>0.473</v>
      </c>
    </row>
    <row r="37" ht="12.75">
      <c r="A37" s="20" t="s">
        <v>7</v>
      </c>
    </row>
    <row r="38" ht="12.75">
      <c r="A38" s="20" t="s">
        <v>5</v>
      </c>
    </row>
    <row r="39" ht="12.75">
      <c r="A39" s="20" t="s">
        <v>14</v>
      </c>
    </row>
    <row r="40" ht="12.75">
      <c r="A40" s="20" t="s">
        <v>15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colBreaks count="1" manualBreakCount="1">
    <brk id="7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igvschmi</dc:creator>
  <cp:keywords/>
  <dc:description/>
  <cp:lastModifiedBy>Ioana Salagean</cp:lastModifiedBy>
  <cp:lastPrinted>2015-09-21T07:41:15Z</cp:lastPrinted>
  <dcterms:created xsi:type="dcterms:W3CDTF">2001-09-24T13:32:42Z</dcterms:created>
  <dcterms:modified xsi:type="dcterms:W3CDTF">2023-09-18T12:58:19Z</dcterms:modified>
  <cp:category/>
  <cp:version/>
  <cp:contentType/>
  <cp:contentStatus/>
</cp:coreProperties>
</file>