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975" yWindow="0" windowWidth="21300" windowHeight="12825" activeTab="0"/>
  </bookViews>
  <sheets>
    <sheet name="Data" sheetId="1" r:id="rId1"/>
  </sheets>
  <definedNames>
    <definedName name="_xlnm.Print_Area" localSheetId="0">'Data'!$A$1</definedName>
    <definedName name="_xlnm.Print_Area" localSheetId="0">'Data'!$A$1:$K$56</definedName>
  </definedNames>
  <calcPr fullCalcOnLoad="1"/>
</workbook>
</file>

<file path=xl/sharedStrings.xml><?xml version="1.0" encoding="utf-8"?>
<sst xmlns="http://schemas.openxmlformats.org/spreadsheetml/2006/main" count="169" uniqueCount="34">
  <si>
    <t>Domaine: inclusion sociale (IS)</t>
  </si>
  <si>
    <t>Source(s): Fonds national de solidarité (FNS)</t>
  </si>
  <si>
    <t>Unité(s): montants en millions EUR</t>
  </si>
  <si>
    <t>Information(s) supplémentaire(s): situation au 31 décembre fin d'exercice</t>
  </si>
  <si>
    <t>Année</t>
  </si>
  <si>
    <t xml:space="preserve">Allocations compensatoires </t>
  </si>
  <si>
    <t>Pensions alimentaires</t>
  </si>
  <si>
    <t>Indemnités de chômage</t>
  </si>
  <si>
    <t>Accueil gérontologique</t>
  </si>
  <si>
    <t>-</t>
  </si>
  <si>
    <t>Revenu pour personnes gravement handicapées *) **)</t>
  </si>
  <si>
    <t>Allocation de vie chère (Allocations de chauffage) ***)</t>
  </si>
  <si>
    <t>Forfait d'éducation ****)</t>
  </si>
  <si>
    <r>
      <t xml:space="preserve">- </t>
    </r>
    <r>
      <rPr>
        <vertAlign val="superscript"/>
        <sz val="10"/>
        <color indexed="8"/>
        <rFont val="Arial"/>
        <family val="2"/>
      </rPr>
      <t>1)</t>
    </r>
  </si>
  <si>
    <r>
      <t xml:space="preserve">29,79 </t>
    </r>
    <r>
      <rPr>
        <vertAlign val="superscript"/>
        <sz val="10"/>
        <color indexed="8"/>
        <rFont val="Arial"/>
        <family val="2"/>
      </rPr>
      <t>3)</t>
    </r>
  </si>
  <si>
    <r>
      <t xml:space="preserve">env. 0,08 </t>
    </r>
    <r>
      <rPr>
        <vertAlign val="superscript"/>
        <sz val="10"/>
        <color indexed="8"/>
        <rFont val="Arial"/>
        <family val="2"/>
      </rPr>
      <t>4)</t>
    </r>
  </si>
  <si>
    <r>
      <t xml:space="preserve">47,89 </t>
    </r>
    <r>
      <rPr>
        <vertAlign val="superscript"/>
        <sz val="10"/>
        <color indexed="8"/>
        <rFont val="Arial"/>
        <family val="2"/>
      </rPr>
      <t>2)</t>
    </r>
  </si>
  <si>
    <t>***) L'allocation de chauffage (2000-2008) a été remplacé par une allocation de vie chère en 2009.</t>
  </si>
  <si>
    <t>Récapitulation des dépenses pour les prestations du Fonds national de solidarité (FNS)</t>
  </si>
  <si>
    <t>Allocations des soins</t>
  </si>
  <si>
    <t>Allocation spéciale pour personnes gravement handicapées</t>
  </si>
  <si>
    <r>
      <t xml:space="preserve">*) </t>
    </r>
    <r>
      <rPr>
        <sz val="8"/>
        <color indexed="8"/>
        <rFont val="Arial"/>
        <family val="2"/>
      </rPr>
      <t>Y compris part patronale dans les cotisations à l'assurance maladie.</t>
    </r>
  </si>
  <si>
    <r>
      <t xml:space="preserve">**) </t>
    </r>
    <r>
      <rPr>
        <sz val="8"/>
        <color indexed="8"/>
        <rFont val="Arial"/>
        <family val="2"/>
      </rPr>
      <t>Loi du 12 septembre 2003 sur le revenu pour personnes handicapées.</t>
    </r>
  </si>
  <si>
    <r>
      <t>****)</t>
    </r>
    <r>
      <rPr>
        <sz val="8"/>
        <color indexed="8"/>
        <rFont val="Arial"/>
        <family val="2"/>
      </rPr>
      <t xml:space="preserve"> Le montant de 45,63 mio EUR contient les arrérages dus depuis le 01.07.2002 (date de la mise en vigueur des dispositions de la loi du 28.06.2002 qui concernent le forfait d'éducation).
        Les dépenses du régime général sont retenues sur les cotisations baby-year, considérées en tant que avances aux prestations.</t>
    </r>
  </si>
  <si>
    <r>
      <rPr>
        <vertAlign val="superscript"/>
        <sz val="10"/>
        <color indexed="8"/>
        <rFont val="Arial"/>
        <family val="2"/>
      </rPr>
      <t>1)</t>
    </r>
    <r>
      <rPr>
        <sz val="8"/>
        <color indexed="8"/>
        <rFont val="Arial"/>
        <family val="2"/>
      </rPr>
      <t xml:space="preserve"> L'allocation pour personnes gravement handicapées est reprise par l'assurance dépendance à partir du 1.1.1999.</t>
    </r>
  </si>
  <si>
    <r>
      <rPr>
        <vertAlign val="superscript"/>
        <sz val="10"/>
        <color indexed="8"/>
        <rFont val="Arial"/>
        <family val="2"/>
      </rPr>
      <t>2)</t>
    </r>
    <r>
      <rPr>
        <sz val="8"/>
        <color indexed="8"/>
        <rFont val="Arial"/>
        <family val="2"/>
      </rPr>
      <t xml:space="preserve"> Inclus un remboursement de 6,18 mio EUR en faveur de la CPEP.</t>
    </r>
  </si>
  <si>
    <r>
      <rPr>
        <vertAlign val="superscript"/>
        <sz val="10"/>
        <color indexed="8"/>
        <rFont val="Arial"/>
        <family val="2"/>
      </rPr>
      <t>3)</t>
    </r>
    <r>
      <rPr>
        <sz val="8"/>
        <color indexed="8"/>
        <rFont val="Arial"/>
        <family val="2"/>
      </rPr>
      <t xml:space="preserve"> Un montant de 2,89 millions EUR a été imputé de trop en 2010 et est retranché en 2011 pour rectification.</t>
    </r>
  </si>
  <si>
    <r>
      <rPr>
        <vertAlign val="superscript"/>
        <sz val="10"/>
        <color indexed="8"/>
        <rFont val="Arial"/>
        <family val="2"/>
      </rPr>
      <t>4)</t>
    </r>
    <r>
      <rPr>
        <sz val="8"/>
        <color indexed="8"/>
        <rFont val="Arial"/>
        <family val="2"/>
      </rPr>
      <t xml:space="preserve"> Estimation, parce que le montant des allocations des soins pour le mois de septembre fait défaut (pour 11 mois: 0,074 mio. EUR).</t>
    </r>
  </si>
  <si>
    <r>
      <t xml:space="preserve">- </t>
    </r>
    <r>
      <rPr>
        <sz val="10"/>
        <color indexed="8"/>
        <rFont val="Arial"/>
        <family val="2"/>
      </rPr>
      <t xml:space="preserve"> </t>
    </r>
    <r>
      <rPr>
        <vertAlign val="superscript"/>
        <sz val="10"/>
        <color indexed="8"/>
        <rFont val="Arial"/>
        <family val="2"/>
      </rPr>
      <t>5)</t>
    </r>
  </si>
  <si>
    <r>
      <rPr>
        <vertAlign val="superscript"/>
        <sz val="10"/>
        <color indexed="8"/>
        <rFont val="Arial"/>
        <family val="2"/>
      </rPr>
      <t>5)</t>
    </r>
    <r>
      <rPr>
        <sz val="8"/>
        <color indexed="8"/>
        <rFont val="Arial"/>
        <family val="2"/>
      </rPr>
      <t xml:space="preserve"> Plus de paiements depuis 2016.</t>
    </r>
  </si>
  <si>
    <t>Année(s) de référence: 1980-2019</t>
  </si>
  <si>
    <t>Revenu minimum garanti/Revenu d'inclusion sociale (et pensions FNS) *)</t>
  </si>
  <si>
    <r>
      <t>192,22</t>
    </r>
    <r>
      <rPr>
        <vertAlign val="superscript"/>
        <sz val="8"/>
        <color indexed="8"/>
        <rFont val="Arial"/>
        <family val="2"/>
      </rPr>
      <t>6)</t>
    </r>
  </si>
  <si>
    <r>
      <rPr>
        <vertAlign val="superscript"/>
        <sz val="10"/>
        <color indexed="8"/>
        <rFont val="Arial"/>
        <family val="2"/>
      </rPr>
      <t>6)</t>
    </r>
    <r>
      <rPr>
        <sz val="8"/>
        <color indexed="8"/>
        <rFont val="Arial"/>
        <family val="2"/>
      </rPr>
      <t xml:space="preserve"> Revenu d'inclusion sociale depuis le 1er janvier 2019.</t>
    </r>
  </si>
</sst>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Vrai&quot;;&quot;Vrai&quot;;&quot;Faux&quot;"/>
    <numFmt numFmtId="167" formatCode="&quot;Actif&quot;;&quot;Actif&quot;;&quot;Inactif&quot;"/>
    <numFmt numFmtId="168" formatCode="[$€-2]\ #,##0.00_);[Red]\([$€-2]\ #,##0.00\)"/>
  </numFmts>
  <fonts count="51">
    <font>
      <sz val="10"/>
      <name val="Arial"/>
      <family val="0"/>
    </font>
    <font>
      <sz val="11"/>
      <color indexed="8"/>
      <name val="Calibri"/>
      <family val="2"/>
    </font>
    <font>
      <vertAlign val="superscript"/>
      <sz val="10"/>
      <color indexed="8"/>
      <name val="Arial"/>
      <family val="2"/>
    </font>
    <font>
      <sz val="8"/>
      <color indexed="8"/>
      <name val="Arial"/>
      <family val="2"/>
    </font>
    <font>
      <sz val="10"/>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9"/>
      <color indexed="8"/>
      <name val="Arial"/>
      <family val="2"/>
    </font>
    <font>
      <b/>
      <sz val="9"/>
      <color indexed="8"/>
      <name val="Arial"/>
      <family val="2"/>
    </font>
    <font>
      <b/>
      <sz val="8"/>
      <color indexed="8"/>
      <name val="Arial"/>
      <family val="2"/>
    </font>
    <font>
      <vertAlign val="superscript"/>
      <sz val="8"/>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9"/>
      <color rgb="FF000000"/>
      <name val="Arial"/>
      <family val="2"/>
    </font>
    <font>
      <b/>
      <sz val="9"/>
      <color rgb="FF000000"/>
      <name val="Arial"/>
      <family val="2"/>
    </font>
    <font>
      <sz val="8"/>
      <color rgb="FF000000"/>
      <name val="Arial"/>
      <family val="2"/>
    </font>
    <font>
      <b/>
      <sz val="8"/>
      <color rgb="FF000000"/>
      <name val="Arial"/>
      <family val="2"/>
    </font>
    <font>
      <vertAlign val="superscript"/>
      <sz val="8"/>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FFFFFF"/>
        <bgColor indexed="64"/>
      </patternFill>
    </fill>
    <fill>
      <patternFill patternType="solid">
        <fgColor rgb="FFE5E5E5"/>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000000"/>
      </left>
      <right style="thin">
        <color rgb="FF000000"/>
      </right>
      <top style="thin">
        <color rgb="FF000000"/>
      </top>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
      <left>
        <color indexed="63"/>
      </left>
      <right style="thin">
        <color rgb="FF000000"/>
      </right>
      <top>
        <color indexed="63"/>
      </top>
      <bottom style="thin">
        <color rgb="FF000000"/>
      </bottom>
    </border>
    <border>
      <left>
        <color indexed="63"/>
      </left>
      <right style="thin">
        <color rgb="FF000000"/>
      </right>
      <top style="thin">
        <color rgb="FF000000"/>
      </top>
      <bottom style="thin">
        <color rgb="FF000000"/>
      </bottom>
    </border>
    <border>
      <left>
        <color indexed="63"/>
      </left>
      <right style="thin">
        <color rgb="FF000000"/>
      </right>
      <top style="thin">
        <color rgb="FF000000"/>
      </top>
      <bottom>
        <color indexed="63"/>
      </bottom>
    </border>
  </borders>
  <cellStyleXfs count="63">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0" borderId="2" applyNumberFormat="0" applyFill="0" applyAlignment="0" applyProtection="0"/>
    <xf numFmtId="0" fontId="32" fillId="27" borderId="1" applyNumberFormat="0" applyAlignment="0" applyProtection="0"/>
    <xf numFmtId="0" fontId="33" fillId="2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165" fontId="27" fillId="0" borderId="0" applyFont="0" applyFill="0" applyBorder="0" applyAlignment="0" applyProtection="0"/>
    <xf numFmtId="164"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0" fontId="36" fillId="29" borderId="0" applyNumberFormat="0" applyBorder="0" applyAlignment="0" applyProtection="0"/>
    <xf numFmtId="0" fontId="27" fillId="30" borderId="3" applyNumberFormat="0" applyFont="0" applyAlignment="0" applyProtection="0"/>
    <xf numFmtId="9" fontId="27" fillId="0" borderId="0" applyFont="0" applyFill="0" applyBorder="0" applyAlignment="0" applyProtection="0"/>
    <xf numFmtId="0" fontId="37" fillId="31" borderId="0" applyNumberFormat="0" applyBorder="0" applyAlignment="0" applyProtection="0"/>
    <xf numFmtId="0" fontId="38" fillId="26" borderId="4"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2" borderId="9" applyNumberFormat="0" applyAlignment="0" applyProtection="0"/>
  </cellStyleXfs>
  <cellXfs count="24">
    <xf numFmtId="0" fontId="0" fillId="0" borderId="0" xfId="0" applyFont="1" applyAlignment="1">
      <alignment/>
    </xf>
    <xf numFmtId="0" fontId="46" fillId="33" borderId="0" xfId="0" applyFont="1" applyFill="1" applyAlignment="1">
      <alignment/>
    </xf>
    <xf numFmtId="0" fontId="47" fillId="33" borderId="0" xfId="0" applyFont="1" applyFill="1" applyAlignment="1">
      <alignment/>
    </xf>
    <xf numFmtId="0" fontId="48" fillId="33" borderId="0" xfId="0" applyFont="1" applyFill="1" applyAlignment="1">
      <alignment/>
    </xf>
    <xf numFmtId="0" fontId="0" fillId="0" borderId="0" xfId="0" applyFont="1" applyFill="1" applyAlignment="1">
      <alignment/>
    </xf>
    <xf numFmtId="0" fontId="46" fillId="33" borderId="0" xfId="0" applyFont="1" applyFill="1" applyAlignment="1">
      <alignment vertical="top"/>
    </xf>
    <xf numFmtId="0" fontId="48" fillId="33" borderId="0" xfId="0" applyFont="1" applyFill="1" applyAlignment="1">
      <alignment vertical="top"/>
    </xf>
    <xf numFmtId="0" fontId="49" fillId="34" borderId="10" xfId="0" applyFont="1" applyFill="1" applyBorder="1" applyAlignment="1">
      <alignment horizontal="center" vertical="center" wrapText="1"/>
    </xf>
    <xf numFmtId="0" fontId="48" fillId="33" borderId="11" xfId="0" applyFont="1" applyFill="1" applyBorder="1" applyAlignment="1">
      <alignment horizontal="center" wrapText="1"/>
    </xf>
    <xf numFmtId="0" fontId="48" fillId="33" borderId="12" xfId="0" applyFont="1" applyFill="1" applyBorder="1" applyAlignment="1">
      <alignment horizontal="center" wrapText="1"/>
    </xf>
    <xf numFmtId="4" fontId="48" fillId="33" borderId="13" xfId="0" applyNumberFormat="1" applyFont="1" applyFill="1" applyBorder="1" applyAlignment="1">
      <alignment horizontal="right" wrapText="1"/>
    </xf>
    <xf numFmtId="4" fontId="48" fillId="33" borderId="14" xfId="0" applyNumberFormat="1" applyFont="1" applyFill="1" applyBorder="1" applyAlignment="1">
      <alignment horizontal="right" wrapText="1"/>
    </xf>
    <xf numFmtId="4" fontId="48" fillId="33" borderId="13" xfId="0" applyNumberFormat="1" applyFont="1" applyFill="1" applyBorder="1" applyAlignment="1" quotePrefix="1">
      <alignment horizontal="right" wrapText="1"/>
    </xf>
    <xf numFmtId="4" fontId="48" fillId="35" borderId="13" xfId="0" applyNumberFormat="1" applyFont="1" applyFill="1" applyBorder="1" applyAlignment="1">
      <alignment horizontal="right" wrapText="1"/>
    </xf>
    <xf numFmtId="0" fontId="48" fillId="33" borderId="0" xfId="0" applyFont="1" applyFill="1" applyAlignment="1">
      <alignment horizontal="left"/>
    </xf>
    <xf numFmtId="0" fontId="50" fillId="33" borderId="0" xfId="0" applyFont="1" applyFill="1" applyAlignment="1">
      <alignment horizontal="left"/>
    </xf>
    <xf numFmtId="0" fontId="50" fillId="33" borderId="0" xfId="0" applyFont="1" applyFill="1" applyAlignment="1">
      <alignment horizontal="left" wrapText="1"/>
    </xf>
    <xf numFmtId="0" fontId="50" fillId="33" borderId="0" xfId="0" applyFont="1" applyFill="1" applyAlignment="1">
      <alignment/>
    </xf>
    <xf numFmtId="0" fontId="3" fillId="33" borderId="0" xfId="0" applyFont="1" applyFill="1" applyAlignment="1">
      <alignment/>
    </xf>
    <xf numFmtId="0" fontId="49" fillId="34" borderId="15" xfId="0" applyFont="1" applyFill="1" applyBorder="1" applyAlignment="1">
      <alignment horizontal="right" vertical="center" wrapText="1"/>
    </xf>
    <xf numFmtId="4" fontId="48" fillId="35" borderId="13" xfId="0" applyNumberFormat="1" applyFont="1" applyFill="1" applyBorder="1" applyAlignment="1" quotePrefix="1">
      <alignment horizontal="right" wrapText="1"/>
    </xf>
    <xf numFmtId="0" fontId="48" fillId="33" borderId="0" xfId="0" applyNumberFormat="1" applyFont="1" applyFill="1" applyAlignment="1">
      <alignment horizontal="left" vertical="center"/>
    </xf>
    <xf numFmtId="0" fontId="48" fillId="33" borderId="0" xfId="0" applyFont="1" applyFill="1" applyAlignment="1">
      <alignment wrapText="1"/>
    </xf>
    <xf numFmtId="0" fontId="0" fillId="0" borderId="0" xfId="0" applyFont="1" applyAlignment="1">
      <alignment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58"/>
  <sheetViews>
    <sheetView showGridLines="0" tabSelected="1" zoomScalePageLayoutView="0" workbookViewId="0" topLeftCell="A21">
      <selection activeCell="A59" sqref="A59"/>
    </sheetView>
  </sheetViews>
  <sheetFormatPr defaultColWidth="11.421875" defaultRowHeight="12.75"/>
  <cols>
    <col min="1" max="1" width="7.140625" style="1" customWidth="1"/>
    <col min="2" max="11" width="14.421875" style="1" customWidth="1"/>
    <col min="12" max="16384" width="11.421875" style="1" customWidth="1"/>
  </cols>
  <sheetData>
    <row r="1" spans="1:5" ht="12.75" customHeight="1">
      <c r="A1" s="2" t="s">
        <v>18</v>
      </c>
      <c r="B1" s="2"/>
      <c r="C1" s="2"/>
      <c r="D1" s="2"/>
      <c r="E1" s="2"/>
    </row>
    <row r="2" spans="1:13" ht="10.5" customHeight="1">
      <c r="A2" s="3" t="s">
        <v>0</v>
      </c>
      <c r="B2" s="3"/>
      <c r="C2" s="3"/>
      <c r="D2" s="3"/>
      <c r="E2" s="3"/>
      <c r="F2" s="4"/>
      <c r="G2" s="4"/>
      <c r="H2" s="4"/>
      <c r="I2" s="3"/>
      <c r="J2" s="4"/>
      <c r="K2" s="3"/>
      <c r="L2" s="3"/>
      <c r="M2" s="3"/>
    </row>
    <row r="3" spans="1:13" ht="10.5" customHeight="1">
      <c r="A3" s="3" t="s">
        <v>1</v>
      </c>
      <c r="B3" s="3"/>
      <c r="C3" s="3"/>
      <c r="D3" s="3"/>
      <c r="E3" s="3"/>
      <c r="F3" s="3"/>
      <c r="G3" s="3"/>
      <c r="H3" s="3"/>
      <c r="I3" s="3"/>
      <c r="J3" s="4"/>
      <c r="K3" s="3"/>
      <c r="L3" s="3"/>
      <c r="M3" s="3"/>
    </row>
    <row r="4" spans="1:13" ht="10.5" customHeight="1">
      <c r="A4" s="3" t="s">
        <v>30</v>
      </c>
      <c r="B4" s="3"/>
      <c r="C4" s="3"/>
      <c r="D4" s="3"/>
      <c r="E4" s="3"/>
      <c r="F4" s="4"/>
      <c r="G4" s="4"/>
      <c r="H4" s="4"/>
      <c r="I4" s="3"/>
      <c r="J4" s="4"/>
      <c r="K4" s="3"/>
      <c r="L4" s="3"/>
      <c r="M4" s="3"/>
    </row>
    <row r="5" spans="1:13" ht="10.5" customHeight="1">
      <c r="A5" s="3" t="s">
        <v>2</v>
      </c>
      <c r="B5" s="3"/>
      <c r="C5" s="3"/>
      <c r="D5" s="3"/>
      <c r="E5" s="3"/>
      <c r="F5" s="4"/>
      <c r="G5" s="4"/>
      <c r="H5" s="4"/>
      <c r="I5" s="3"/>
      <c r="J5" s="4"/>
      <c r="K5" s="3"/>
      <c r="L5" s="3"/>
      <c r="M5" s="3"/>
    </row>
    <row r="6" spans="1:5" s="5" customFormat="1" ht="10.5" customHeight="1">
      <c r="A6" s="6" t="s">
        <v>3</v>
      </c>
      <c r="B6" s="6"/>
      <c r="C6" s="6"/>
      <c r="D6" s="6"/>
      <c r="E6" s="6"/>
    </row>
    <row r="7" spans="1:10" s="5" customFormat="1" ht="10.5" customHeight="1">
      <c r="A7" s="6"/>
      <c r="B7" s="6"/>
      <c r="C7" s="6"/>
      <c r="D7" s="6"/>
      <c r="E7" s="6"/>
      <c r="H7" s="6"/>
      <c r="J7" s="6"/>
    </row>
    <row r="8" spans="1:11" ht="69" customHeight="1">
      <c r="A8" s="7" t="s">
        <v>4</v>
      </c>
      <c r="B8" s="19" t="s">
        <v>31</v>
      </c>
      <c r="C8" s="19" t="s">
        <v>12</v>
      </c>
      <c r="D8" s="19" t="s">
        <v>10</v>
      </c>
      <c r="E8" s="19" t="s">
        <v>11</v>
      </c>
      <c r="F8" s="19" t="s">
        <v>8</v>
      </c>
      <c r="G8" s="19" t="s">
        <v>6</v>
      </c>
      <c r="H8" s="19" t="s">
        <v>5</v>
      </c>
      <c r="I8" s="19" t="s">
        <v>20</v>
      </c>
      <c r="J8" s="19" t="s">
        <v>19</v>
      </c>
      <c r="K8" s="19" t="s">
        <v>7</v>
      </c>
    </row>
    <row r="9" spans="1:11" ht="12" customHeight="1">
      <c r="A9" s="8">
        <v>1980</v>
      </c>
      <c r="B9" s="11">
        <v>4.93</v>
      </c>
      <c r="C9" s="11" t="s">
        <v>9</v>
      </c>
      <c r="D9" s="11" t="s">
        <v>9</v>
      </c>
      <c r="E9" s="11" t="s">
        <v>9</v>
      </c>
      <c r="F9" s="11" t="s">
        <v>9</v>
      </c>
      <c r="G9" s="11">
        <v>0.02</v>
      </c>
      <c r="H9" s="11">
        <v>3.52</v>
      </c>
      <c r="I9" s="11">
        <v>2.59</v>
      </c>
      <c r="J9" s="11" t="s">
        <v>9</v>
      </c>
      <c r="K9" s="11" t="s">
        <v>9</v>
      </c>
    </row>
    <row r="10" spans="1:11" ht="12" customHeight="1">
      <c r="A10" s="9">
        <v>1981</v>
      </c>
      <c r="B10" s="10">
        <v>5.35</v>
      </c>
      <c r="C10" s="10" t="s">
        <v>9</v>
      </c>
      <c r="D10" s="10" t="s">
        <v>9</v>
      </c>
      <c r="E10" s="10" t="s">
        <v>9</v>
      </c>
      <c r="F10" s="10" t="s">
        <v>9</v>
      </c>
      <c r="G10" s="10">
        <v>0.22</v>
      </c>
      <c r="H10" s="10">
        <v>4.16</v>
      </c>
      <c r="I10" s="10">
        <v>3.09</v>
      </c>
      <c r="J10" s="10" t="s">
        <v>9</v>
      </c>
      <c r="K10" s="10">
        <v>0.01</v>
      </c>
    </row>
    <row r="11" spans="1:11" ht="12" customHeight="1">
      <c r="A11" s="9">
        <v>1982</v>
      </c>
      <c r="B11" s="10">
        <v>5.79</v>
      </c>
      <c r="C11" s="10" t="s">
        <v>9</v>
      </c>
      <c r="D11" s="10" t="s">
        <v>9</v>
      </c>
      <c r="E11" s="10" t="s">
        <v>9</v>
      </c>
      <c r="F11" s="10" t="s">
        <v>9</v>
      </c>
      <c r="G11" s="10">
        <v>0.23</v>
      </c>
      <c r="H11" s="10">
        <v>6.08</v>
      </c>
      <c r="I11" s="10">
        <v>3.48</v>
      </c>
      <c r="J11" s="10" t="s">
        <v>9</v>
      </c>
      <c r="K11" s="10">
        <v>0.08</v>
      </c>
    </row>
    <row r="12" spans="1:11" ht="12" customHeight="1">
      <c r="A12" s="9">
        <v>1983</v>
      </c>
      <c r="B12" s="10">
        <v>6.14</v>
      </c>
      <c r="C12" s="10" t="s">
        <v>9</v>
      </c>
      <c r="D12" s="10" t="s">
        <v>9</v>
      </c>
      <c r="E12" s="10">
        <v>0.33</v>
      </c>
      <c r="F12" s="10" t="s">
        <v>9</v>
      </c>
      <c r="G12" s="10">
        <v>0.23</v>
      </c>
      <c r="H12" s="10">
        <v>8.12</v>
      </c>
      <c r="I12" s="10">
        <v>3.87</v>
      </c>
      <c r="J12" s="10" t="s">
        <v>9</v>
      </c>
      <c r="K12" s="10">
        <v>0.18</v>
      </c>
    </row>
    <row r="13" spans="1:11" ht="12" customHeight="1">
      <c r="A13" s="9">
        <v>1984</v>
      </c>
      <c r="B13" s="10">
        <v>6.42</v>
      </c>
      <c r="C13" s="10" t="s">
        <v>9</v>
      </c>
      <c r="D13" s="10" t="s">
        <v>9</v>
      </c>
      <c r="E13" s="10">
        <v>0.85</v>
      </c>
      <c r="F13" s="10" t="s">
        <v>9</v>
      </c>
      <c r="G13" s="10">
        <v>0.27</v>
      </c>
      <c r="H13" s="10">
        <v>8.31</v>
      </c>
      <c r="I13" s="10">
        <v>4.24</v>
      </c>
      <c r="J13" s="10" t="s">
        <v>9</v>
      </c>
      <c r="K13" s="10">
        <v>0.22</v>
      </c>
    </row>
    <row r="14" spans="1:11" ht="12" customHeight="1">
      <c r="A14" s="9">
        <v>1985</v>
      </c>
      <c r="B14" s="10">
        <v>6.41</v>
      </c>
      <c r="C14" s="10" t="s">
        <v>9</v>
      </c>
      <c r="D14" s="10" t="s">
        <v>9</v>
      </c>
      <c r="E14" s="10">
        <v>1.02</v>
      </c>
      <c r="F14" s="10" t="s">
        <v>9</v>
      </c>
      <c r="G14" s="10">
        <v>0.26</v>
      </c>
      <c r="H14" s="10">
        <v>7.91</v>
      </c>
      <c r="I14" s="10">
        <v>4.47</v>
      </c>
      <c r="J14" s="10" t="s">
        <v>9</v>
      </c>
      <c r="K14" s="10">
        <v>0.28</v>
      </c>
    </row>
    <row r="15" spans="1:11" ht="12" customHeight="1">
      <c r="A15" s="9">
        <v>1986</v>
      </c>
      <c r="B15" s="10">
        <v>6.93</v>
      </c>
      <c r="C15" s="10" t="s">
        <v>9</v>
      </c>
      <c r="D15" s="10" t="s">
        <v>9</v>
      </c>
      <c r="E15" s="10">
        <v>0.91</v>
      </c>
      <c r="F15" s="10" t="s">
        <v>9</v>
      </c>
      <c r="G15" s="10">
        <v>0.37</v>
      </c>
      <c r="H15" s="10">
        <v>7.49</v>
      </c>
      <c r="I15" s="10">
        <v>4.67</v>
      </c>
      <c r="J15" s="10" t="s">
        <v>9</v>
      </c>
      <c r="K15" s="10">
        <v>0.25</v>
      </c>
    </row>
    <row r="16" spans="1:11" ht="12" customHeight="1">
      <c r="A16" s="9">
        <v>1987</v>
      </c>
      <c r="B16" s="10">
        <v>13.46</v>
      </c>
      <c r="C16" s="10" t="s">
        <v>9</v>
      </c>
      <c r="D16" s="10" t="s">
        <v>9</v>
      </c>
      <c r="E16" s="10">
        <v>0.6</v>
      </c>
      <c r="F16" s="10" t="s">
        <v>9</v>
      </c>
      <c r="G16" s="10">
        <v>0.38</v>
      </c>
      <c r="H16" s="10">
        <v>5.86</v>
      </c>
      <c r="I16" s="10">
        <v>5.34</v>
      </c>
      <c r="J16" s="10" t="s">
        <v>9</v>
      </c>
      <c r="K16" s="10" t="s">
        <v>9</v>
      </c>
    </row>
    <row r="17" spans="1:11" ht="12" customHeight="1">
      <c r="A17" s="9">
        <v>1988</v>
      </c>
      <c r="B17" s="10">
        <v>18.58</v>
      </c>
      <c r="C17" s="10" t="s">
        <v>9</v>
      </c>
      <c r="D17" s="10" t="s">
        <v>9</v>
      </c>
      <c r="E17" s="10">
        <v>0.14</v>
      </c>
      <c r="F17" s="10" t="s">
        <v>9</v>
      </c>
      <c r="G17" s="10">
        <v>0.43</v>
      </c>
      <c r="H17" s="10">
        <v>5.18</v>
      </c>
      <c r="I17" s="10">
        <v>5.74</v>
      </c>
      <c r="J17" s="10" t="s">
        <v>9</v>
      </c>
      <c r="K17" s="10" t="s">
        <v>9</v>
      </c>
    </row>
    <row r="18" spans="1:11" ht="12" customHeight="1">
      <c r="A18" s="9">
        <v>1989</v>
      </c>
      <c r="B18" s="10">
        <v>20.21</v>
      </c>
      <c r="C18" s="10" t="s">
        <v>9</v>
      </c>
      <c r="D18" s="10" t="s">
        <v>9</v>
      </c>
      <c r="E18" s="10">
        <v>0.04</v>
      </c>
      <c r="F18" s="10" t="s">
        <v>9</v>
      </c>
      <c r="G18" s="10">
        <v>0.45</v>
      </c>
      <c r="H18" s="10">
        <v>4.85</v>
      </c>
      <c r="I18" s="10">
        <v>6.16</v>
      </c>
      <c r="J18" s="10">
        <v>1.69</v>
      </c>
      <c r="K18" s="10" t="s">
        <v>9</v>
      </c>
    </row>
    <row r="19" spans="1:11" ht="12" customHeight="1">
      <c r="A19" s="9">
        <v>1990</v>
      </c>
      <c r="B19" s="10">
        <v>23.27</v>
      </c>
      <c r="C19" s="10" t="s">
        <v>9</v>
      </c>
      <c r="D19" s="10" t="s">
        <v>9</v>
      </c>
      <c r="E19" s="10">
        <v>0.06</v>
      </c>
      <c r="F19" s="10" t="s">
        <v>9</v>
      </c>
      <c r="G19" s="10">
        <v>0.49</v>
      </c>
      <c r="H19" s="10">
        <v>4.37</v>
      </c>
      <c r="I19" s="10">
        <v>6.7</v>
      </c>
      <c r="J19" s="10">
        <v>4.51</v>
      </c>
      <c r="K19" s="10" t="s">
        <v>9</v>
      </c>
    </row>
    <row r="20" spans="1:11" ht="12" customHeight="1">
      <c r="A20" s="9">
        <v>1991</v>
      </c>
      <c r="B20" s="10">
        <v>27.17</v>
      </c>
      <c r="C20" s="10" t="s">
        <v>9</v>
      </c>
      <c r="D20" s="10" t="s">
        <v>9</v>
      </c>
      <c r="E20" s="10">
        <v>0.04</v>
      </c>
      <c r="F20" s="10" t="s">
        <v>9</v>
      </c>
      <c r="G20" s="10">
        <v>0.51</v>
      </c>
      <c r="H20" s="10">
        <v>3.92</v>
      </c>
      <c r="I20" s="10">
        <v>7.1</v>
      </c>
      <c r="J20" s="10">
        <v>5</v>
      </c>
      <c r="K20" s="10" t="s">
        <v>9</v>
      </c>
    </row>
    <row r="21" spans="1:11" ht="12" customHeight="1">
      <c r="A21" s="9">
        <v>1992</v>
      </c>
      <c r="B21" s="10">
        <v>29.16</v>
      </c>
      <c r="C21" s="10" t="s">
        <v>9</v>
      </c>
      <c r="D21" s="10" t="s">
        <v>9</v>
      </c>
      <c r="E21" s="10">
        <v>0.02</v>
      </c>
      <c r="F21" s="10" t="s">
        <v>9</v>
      </c>
      <c r="G21" s="10">
        <v>0.59</v>
      </c>
      <c r="H21" s="10">
        <v>3.57</v>
      </c>
      <c r="I21" s="10">
        <v>7.42</v>
      </c>
      <c r="J21" s="10">
        <v>5.48</v>
      </c>
      <c r="K21" s="10" t="s">
        <v>9</v>
      </c>
    </row>
    <row r="22" spans="1:11" ht="12" customHeight="1">
      <c r="A22" s="9">
        <v>1993</v>
      </c>
      <c r="B22" s="10">
        <v>33.64</v>
      </c>
      <c r="C22" s="10" t="s">
        <v>9</v>
      </c>
      <c r="D22" s="10" t="s">
        <v>9</v>
      </c>
      <c r="E22" s="10">
        <v>0.01</v>
      </c>
      <c r="F22" s="10" t="s">
        <v>9</v>
      </c>
      <c r="G22" s="10">
        <v>0.57</v>
      </c>
      <c r="H22" s="10">
        <v>3.27</v>
      </c>
      <c r="I22" s="10">
        <v>9.22</v>
      </c>
      <c r="J22" s="10">
        <v>6.9</v>
      </c>
      <c r="K22" s="10" t="s">
        <v>9</v>
      </c>
    </row>
    <row r="23" spans="1:11" ht="12" customHeight="1">
      <c r="A23" s="9">
        <v>1994</v>
      </c>
      <c r="B23" s="10">
        <v>37.16</v>
      </c>
      <c r="C23" s="10" t="s">
        <v>9</v>
      </c>
      <c r="D23" s="10" t="s">
        <v>9</v>
      </c>
      <c r="E23" s="10">
        <v>0.01</v>
      </c>
      <c r="F23" s="10" t="s">
        <v>9</v>
      </c>
      <c r="G23" s="10">
        <v>0.66</v>
      </c>
      <c r="H23" s="10">
        <v>2.98</v>
      </c>
      <c r="I23" s="10">
        <v>9.78</v>
      </c>
      <c r="J23" s="10">
        <v>6.82</v>
      </c>
      <c r="K23" s="10" t="s">
        <v>9</v>
      </c>
    </row>
    <row r="24" spans="1:11" ht="12" customHeight="1">
      <c r="A24" s="9">
        <v>1995</v>
      </c>
      <c r="B24" s="10">
        <v>42.47</v>
      </c>
      <c r="C24" s="10" t="s">
        <v>9</v>
      </c>
      <c r="D24" s="10" t="s">
        <v>9</v>
      </c>
      <c r="E24" s="10">
        <v>0.01</v>
      </c>
      <c r="F24" s="10" t="s">
        <v>9</v>
      </c>
      <c r="G24" s="10">
        <v>0.68</v>
      </c>
      <c r="H24" s="10">
        <v>2.71</v>
      </c>
      <c r="I24" s="10">
        <v>10.3</v>
      </c>
      <c r="J24" s="10">
        <v>8.58</v>
      </c>
      <c r="K24" s="10" t="s">
        <v>9</v>
      </c>
    </row>
    <row r="25" spans="1:11" ht="12" customHeight="1">
      <c r="A25" s="9">
        <v>1996</v>
      </c>
      <c r="B25" s="10">
        <v>45</v>
      </c>
      <c r="C25" s="10" t="s">
        <v>9</v>
      </c>
      <c r="D25" s="10" t="s">
        <v>9</v>
      </c>
      <c r="E25" s="10">
        <v>0</v>
      </c>
      <c r="F25" s="10" t="s">
        <v>9</v>
      </c>
      <c r="G25" s="10">
        <v>0.81</v>
      </c>
      <c r="H25" s="10">
        <v>2.46</v>
      </c>
      <c r="I25" s="10">
        <v>10.63</v>
      </c>
      <c r="J25" s="10">
        <v>9.03</v>
      </c>
      <c r="K25" s="10" t="s">
        <v>9</v>
      </c>
    </row>
    <row r="26" spans="1:11" ht="12" customHeight="1">
      <c r="A26" s="9">
        <v>1997</v>
      </c>
      <c r="B26" s="10">
        <v>51.37</v>
      </c>
      <c r="C26" s="10" t="s">
        <v>9</v>
      </c>
      <c r="D26" s="10" t="s">
        <v>9</v>
      </c>
      <c r="E26" s="10">
        <v>0</v>
      </c>
      <c r="F26" s="10" t="s">
        <v>9</v>
      </c>
      <c r="G26" s="10">
        <v>0.81</v>
      </c>
      <c r="H26" s="10">
        <v>2.23</v>
      </c>
      <c r="I26" s="10">
        <v>11.34</v>
      </c>
      <c r="J26" s="10">
        <v>9.76</v>
      </c>
      <c r="K26" s="10" t="s">
        <v>9</v>
      </c>
    </row>
    <row r="27" spans="1:11" ht="12" customHeight="1">
      <c r="A27" s="9">
        <v>1998</v>
      </c>
      <c r="B27" s="10">
        <v>53.85</v>
      </c>
      <c r="C27" s="10" t="s">
        <v>9</v>
      </c>
      <c r="D27" s="10" t="s">
        <v>9</v>
      </c>
      <c r="E27" s="10">
        <v>0</v>
      </c>
      <c r="F27" s="10" t="s">
        <v>9</v>
      </c>
      <c r="G27" s="10">
        <v>0.91</v>
      </c>
      <c r="H27" s="10">
        <v>2.02</v>
      </c>
      <c r="I27" s="10">
        <v>11.77</v>
      </c>
      <c r="J27" s="10">
        <v>10.25</v>
      </c>
      <c r="K27" s="10" t="s">
        <v>9</v>
      </c>
    </row>
    <row r="28" spans="1:11" ht="12" customHeight="1">
      <c r="A28" s="9">
        <v>1999</v>
      </c>
      <c r="B28" s="10">
        <v>54.87</v>
      </c>
      <c r="C28" s="10" t="s">
        <v>9</v>
      </c>
      <c r="D28" s="10" t="s">
        <v>9</v>
      </c>
      <c r="E28" s="10">
        <v>0</v>
      </c>
      <c r="F28" s="10">
        <v>0.67</v>
      </c>
      <c r="G28" s="10">
        <v>0.93</v>
      </c>
      <c r="H28" s="10">
        <v>1.82</v>
      </c>
      <c r="I28" s="12" t="s">
        <v>13</v>
      </c>
      <c r="J28" s="10">
        <v>11.79</v>
      </c>
      <c r="K28" s="10" t="s">
        <v>9</v>
      </c>
    </row>
    <row r="29" spans="1:11" ht="12" customHeight="1">
      <c r="A29" s="9">
        <v>2000</v>
      </c>
      <c r="B29" s="10">
        <v>61.91</v>
      </c>
      <c r="C29" s="10" t="s">
        <v>9</v>
      </c>
      <c r="D29" s="10" t="s">
        <v>9</v>
      </c>
      <c r="E29" s="10">
        <v>0.63</v>
      </c>
      <c r="F29" s="10">
        <v>2.57</v>
      </c>
      <c r="G29" s="10">
        <v>0.9</v>
      </c>
      <c r="H29" s="10">
        <v>1.62</v>
      </c>
      <c r="I29" s="10" t="s">
        <v>9</v>
      </c>
      <c r="J29" s="10">
        <v>7.57</v>
      </c>
      <c r="K29" s="10" t="s">
        <v>9</v>
      </c>
    </row>
    <row r="30" spans="1:11" ht="12" customHeight="1">
      <c r="A30" s="9">
        <v>2001</v>
      </c>
      <c r="B30" s="10">
        <v>72.71</v>
      </c>
      <c r="C30" s="10" t="s">
        <v>9</v>
      </c>
      <c r="D30" s="10" t="s">
        <v>9</v>
      </c>
      <c r="E30" s="10">
        <v>2.02</v>
      </c>
      <c r="F30" s="10">
        <v>11.3</v>
      </c>
      <c r="G30" s="10">
        <v>1.08</v>
      </c>
      <c r="H30" s="10">
        <v>1.44</v>
      </c>
      <c r="I30" s="10" t="s">
        <v>9</v>
      </c>
      <c r="J30" s="10">
        <v>4.6</v>
      </c>
      <c r="K30" s="10" t="s">
        <v>9</v>
      </c>
    </row>
    <row r="31" spans="1:11" ht="12" customHeight="1">
      <c r="A31" s="9">
        <v>2002</v>
      </c>
      <c r="B31" s="10">
        <v>79.37</v>
      </c>
      <c r="C31" s="10" t="s">
        <v>9</v>
      </c>
      <c r="D31" s="10" t="s">
        <v>9</v>
      </c>
      <c r="E31" s="10">
        <v>5.53</v>
      </c>
      <c r="F31" s="10">
        <v>4.93</v>
      </c>
      <c r="G31" s="10">
        <v>1.1</v>
      </c>
      <c r="H31" s="10">
        <v>1.3</v>
      </c>
      <c r="I31" s="10" t="s">
        <v>9</v>
      </c>
      <c r="J31" s="10">
        <v>2.86</v>
      </c>
      <c r="K31" s="10" t="s">
        <v>9</v>
      </c>
    </row>
    <row r="32" spans="1:11" ht="12" customHeight="1">
      <c r="A32" s="9">
        <v>2003</v>
      </c>
      <c r="B32" s="10">
        <v>90.38</v>
      </c>
      <c r="C32" s="10">
        <v>45.63</v>
      </c>
      <c r="D32" s="10" t="s">
        <v>9</v>
      </c>
      <c r="E32" s="10">
        <v>2.73</v>
      </c>
      <c r="F32" s="10">
        <v>4.58</v>
      </c>
      <c r="G32" s="10">
        <v>1.21</v>
      </c>
      <c r="H32" s="10">
        <v>1.17</v>
      </c>
      <c r="I32" s="10" t="s">
        <v>9</v>
      </c>
      <c r="J32" s="10">
        <v>2</v>
      </c>
      <c r="K32" s="10" t="s">
        <v>9</v>
      </c>
    </row>
    <row r="33" spans="1:11" ht="12" customHeight="1">
      <c r="A33" s="9">
        <v>2004</v>
      </c>
      <c r="B33" s="10">
        <v>95.97</v>
      </c>
      <c r="C33" s="10">
        <v>48.17</v>
      </c>
      <c r="D33" s="10" t="s">
        <v>9</v>
      </c>
      <c r="E33" s="10">
        <v>2.85</v>
      </c>
      <c r="F33" s="10">
        <v>4.68</v>
      </c>
      <c r="G33" s="10">
        <v>1.24</v>
      </c>
      <c r="H33" s="10">
        <v>1.04</v>
      </c>
      <c r="I33" s="10" t="s">
        <v>9</v>
      </c>
      <c r="J33" s="10">
        <v>1.35</v>
      </c>
      <c r="K33" s="10" t="s">
        <v>9</v>
      </c>
    </row>
    <row r="34" spans="1:11" ht="12" customHeight="1">
      <c r="A34" s="9">
        <v>2005</v>
      </c>
      <c r="B34" s="10">
        <v>103.52</v>
      </c>
      <c r="C34" s="10" t="s">
        <v>16</v>
      </c>
      <c r="D34" s="10">
        <v>1.92</v>
      </c>
      <c r="E34" s="10">
        <v>5.72</v>
      </c>
      <c r="F34" s="10">
        <v>5.64</v>
      </c>
      <c r="G34" s="10">
        <v>1.24</v>
      </c>
      <c r="H34" s="10">
        <v>0.92</v>
      </c>
      <c r="I34" s="10" t="s">
        <v>9</v>
      </c>
      <c r="J34" s="10">
        <v>0.88</v>
      </c>
      <c r="K34" s="10" t="s">
        <v>9</v>
      </c>
    </row>
    <row r="35" spans="1:11" ht="12" customHeight="1">
      <c r="A35" s="9">
        <v>2006</v>
      </c>
      <c r="B35" s="10">
        <v>104.68</v>
      </c>
      <c r="C35" s="10">
        <v>75.01</v>
      </c>
      <c r="D35" s="10">
        <v>10.83</v>
      </c>
      <c r="E35" s="10">
        <v>7.64</v>
      </c>
      <c r="F35" s="10">
        <v>5.63</v>
      </c>
      <c r="G35" s="10">
        <v>1.41</v>
      </c>
      <c r="H35" s="10">
        <v>0.82</v>
      </c>
      <c r="I35" s="10" t="s">
        <v>9</v>
      </c>
      <c r="J35" s="10">
        <v>0.65</v>
      </c>
      <c r="K35" s="10" t="s">
        <v>9</v>
      </c>
    </row>
    <row r="36" spans="1:11" ht="12" customHeight="1">
      <c r="A36" s="9">
        <v>2007</v>
      </c>
      <c r="B36" s="10">
        <v>110.28</v>
      </c>
      <c r="C36" s="10">
        <v>75.77</v>
      </c>
      <c r="D36" s="10">
        <v>11.78</v>
      </c>
      <c r="E36" s="10">
        <v>7.68</v>
      </c>
      <c r="F36" s="10">
        <v>6.17</v>
      </c>
      <c r="G36" s="10">
        <v>1.52</v>
      </c>
      <c r="H36" s="10">
        <v>0.73</v>
      </c>
      <c r="I36" s="10" t="s">
        <v>9</v>
      </c>
      <c r="J36" s="10">
        <v>0.44</v>
      </c>
      <c r="K36" s="10" t="s">
        <v>9</v>
      </c>
    </row>
    <row r="37" spans="1:11" ht="12" customHeight="1">
      <c r="A37" s="9">
        <v>2008</v>
      </c>
      <c r="B37" s="10">
        <v>109.11</v>
      </c>
      <c r="C37" s="10">
        <v>76.1</v>
      </c>
      <c r="D37" s="10">
        <v>15.44</v>
      </c>
      <c r="E37" s="10">
        <v>12.03</v>
      </c>
      <c r="F37" s="10">
        <v>6.74</v>
      </c>
      <c r="G37" s="10">
        <v>1.69</v>
      </c>
      <c r="H37" s="10">
        <v>0.64</v>
      </c>
      <c r="I37" s="10" t="s">
        <v>9</v>
      </c>
      <c r="J37" s="10">
        <v>0.26</v>
      </c>
      <c r="K37" s="10" t="s">
        <v>9</v>
      </c>
    </row>
    <row r="38" spans="1:11" ht="12" customHeight="1">
      <c r="A38" s="9">
        <v>2009</v>
      </c>
      <c r="B38" s="10">
        <v>122.92</v>
      </c>
      <c r="C38" s="10">
        <v>74.17</v>
      </c>
      <c r="D38" s="10">
        <v>20.53</v>
      </c>
      <c r="E38" s="10">
        <v>29.08</v>
      </c>
      <c r="F38" s="10">
        <v>6.79</v>
      </c>
      <c r="G38" s="10">
        <v>2.03</v>
      </c>
      <c r="H38" s="10">
        <v>0.58</v>
      </c>
      <c r="I38" s="10" t="s">
        <v>9</v>
      </c>
      <c r="J38" s="10">
        <v>0.17</v>
      </c>
      <c r="K38" s="10" t="s">
        <v>9</v>
      </c>
    </row>
    <row r="39" spans="1:11" ht="12" customHeight="1">
      <c r="A39" s="9">
        <v>2010</v>
      </c>
      <c r="B39" s="10">
        <v>137.28</v>
      </c>
      <c r="C39" s="10">
        <v>73.62</v>
      </c>
      <c r="D39" s="10">
        <v>24.92</v>
      </c>
      <c r="E39" s="10">
        <v>32.94</v>
      </c>
      <c r="F39" s="10">
        <v>7.29</v>
      </c>
      <c r="G39" s="10">
        <v>2.29</v>
      </c>
      <c r="H39" s="10">
        <v>0.51</v>
      </c>
      <c r="I39" s="10" t="s">
        <v>9</v>
      </c>
      <c r="J39" s="10">
        <v>0.13</v>
      </c>
      <c r="K39" s="10" t="s">
        <v>9</v>
      </c>
    </row>
    <row r="40" spans="1:11" ht="12" customHeight="1">
      <c r="A40" s="9">
        <v>2011</v>
      </c>
      <c r="B40" s="10">
        <v>150.75</v>
      </c>
      <c r="C40" s="10">
        <v>72.2</v>
      </c>
      <c r="D40" s="10">
        <v>30.18</v>
      </c>
      <c r="E40" s="10" t="s">
        <v>14</v>
      </c>
      <c r="F40" s="10">
        <v>7.58</v>
      </c>
      <c r="G40" s="10">
        <v>2.5</v>
      </c>
      <c r="H40" s="10">
        <v>0.44</v>
      </c>
      <c r="I40" s="10" t="s">
        <v>9</v>
      </c>
      <c r="J40" s="10" t="s">
        <v>15</v>
      </c>
      <c r="K40" s="10" t="s">
        <v>9</v>
      </c>
    </row>
    <row r="41" spans="1:11" ht="12" customHeight="1">
      <c r="A41" s="9">
        <v>2012</v>
      </c>
      <c r="B41" s="10">
        <v>158.11</v>
      </c>
      <c r="C41" s="10">
        <v>69.22190015</v>
      </c>
      <c r="D41" s="10">
        <v>34.28</v>
      </c>
      <c r="E41" s="10">
        <v>30.27</v>
      </c>
      <c r="F41" s="10">
        <v>7.76</v>
      </c>
      <c r="G41" s="10">
        <v>2.64</v>
      </c>
      <c r="H41" s="10">
        <v>0.38</v>
      </c>
      <c r="I41" s="10" t="s">
        <v>9</v>
      </c>
      <c r="J41" s="10">
        <v>0.0488916</v>
      </c>
      <c r="K41" s="10" t="s">
        <v>9</v>
      </c>
    </row>
    <row r="42" spans="1:11" ht="12" customHeight="1">
      <c r="A42" s="9">
        <v>2013</v>
      </c>
      <c r="B42" s="10">
        <v>157.53767769</v>
      </c>
      <c r="C42" s="10">
        <v>66.06485357999999</v>
      </c>
      <c r="D42" s="10">
        <v>37.86341173</v>
      </c>
      <c r="E42" s="10">
        <v>38.27733434</v>
      </c>
      <c r="F42" s="10">
        <v>8.52446597</v>
      </c>
      <c r="G42" s="10">
        <v>2.84533739</v>
      </c>
      <c r="H42" s="10">
        <v>0.33712587</v>
      </c>
      <c r="I42" s="10" t="s">
        <v>9</v>
      </c>
      <c r="J42" s="10">
        <v>0.03</v>
      </c>
      <c r="K42" s="10" t="s">
        <v>9</v>
      </c>
    </row>
    <row r="43" spans="1:11" ht="12" customHeight="1">
      <c r="A43" s="9">
        <v>2014</v>
      </c>
      <c r="B43" s="10">
        <v>164.99015737</v>
      </c>
      <c r="C43" s="10">
        <v>63.0541545</v>
      </c>
      <c r="D43" s="10">
        <v>41.70683072</v>
      </c>
      <c r="E43" s="10">
        <v>41.10943585</v>
      </c>
      <c r="F43" s="10">
        <v>8.17765336</v>
      </c>
      <c r="G43" s="10">
        <v>2.97101333</v>
      </c>
      <c r="H43" s="10">
        <v>0.29634052</v>
      </c>
      <c r="I43" s="10" t="s">
        <v>9</v>
      </c>
      <c r="J43" s="13">
        <f>0.01678796</f>
        <v>0.01678796</v>
      </c>
      <c r="K43" s="10" t="s">
        <v>9</v>
      </c>
    </row>
    <row r="44" spans="1:11" ht="12" customHeight="1">
      <c r="A44" s="9">
        <v>2015</v>
      </c>
      <c r="B44" s="10">
        <v>165.4337137</v>
      </c>
      <c r="C44" s="10">
        <v>59.909107539999994</v>
      </c>
      <c r="D44" s="10">
        <v>42.876350179999996</v>
      </c>
      <c r="E44" s="10">
        <v>32.652669</v>
      </c>
      <c r="F44" s="10">
        <v>7.98904988</v>
      </c>
      <c r="G44" s="10">
        <v>3.06203013</v>
      </c>
      <c r="H44" s="10">
        <v>0.2568233</v>
      </c>
      <c r="I44" s="10" t="s">
        <v>9</v>
      </c>
      <c r="J44" s="13">
        <v>0.0080988</v>
      </c>
      <c r="K44" s="10" t="s">
        <v>9</v>
      </c>
    </row>
    <row r="45" spans="1:11" ht="12" customHeight="1">
      <c r="A45" s="9">
        <v>2016</v>
      </c>
      <c r="B45" s="10">
        <v>165.94039098</v>
      </c>
      <c r="C45" s="10">
        <v>57.5656693</v>
      </c>
      <c r="D45" s="10">
        <v>43.70284794</v>
      </c>
      <c r="E45" s="10">
        <v>35.95855728</v>
      </c>
      <c r="F45" s="10">
        <v>8.0445008</v>
      </c>
      <c r="G45" s="10">
        <v>2.75701996</v>
      </c>
      <c r="H45" s="10">
        <v>0.22808578</v>
      </c>
      <c r="I45" s="10" t="s">
        <v>9</v>
      </c>
      <c r="J45" s="20" t="s">
        <v>28</v>
      </c>
      <c r="K45" s="10" t="s">
        <v>9</v>
      </c>
    </row>
    <row r="46" spans="1:11" ht="12" customHeight="1">
      <c r="A46" s="9">
        <v>2017</v>
      </c>
      <c r="B46" s="10">
        <v>175.09749171</v>
      </c>
      <c r="C46" s="10">
        <f>54.65736871+1.46365677</f>
        <v>56.12102548</v>
      </c>
      <c r="D46" s="10">
        <f>44.07498906+1.20350062</f>
        <v>45.27848968</v>
      </c>
      <c r="E46" s="10">
        <v>32.21190588</v>
      </c>
      <c r="F46" s="10">
        <v>7.76409997</v>
      </c>
      <c r="G46" s="10">
        <v>2.42234927</v>
      </c>
      <c r="H46" s="10">
        <v>0.19503964</v>
      </c>
      <c r="I46" s="10" t="s">
        <v>9</v>
      </c>
      <c r="J46" s="20" t="s">
        <v>28</v>
      </c>
      <c r="K46" s="10" t="s">
        <v>9</v>
      </c>
    </row>
    <row r="47" spans="1:11" ht="12" customHeight="1">
      <c r="A47" s="9">
        <v>2018</v>
      </c>
      <c r="B47" s="10">
        <v>179.66</v>
      </c>
      <c r="C47" s="10">
        <v>54.59</v>
      </c>
      <c r="D47" s="10">
        <v>46.51</v>
      </c>
      <c r="E47" s="10">
        <v>34.49</v>
      </c>
      <c r="F47" s="10">
        <v>8.04</v>
      </c>
      <c r="G47" s="10">
        <v>2.22</v>
      </c>
      <c r="H47" s="10">
        <v>0.17</v>
      </c>
      <c r="I47" s="10" t="s">
        <v>9</v>
      </c>
      <c r="J47" s="20" t="s">
        <v>28</v>
      </c>
      <c r="K47" s="10" t="s">
        <v>9</v>
      </c>
    </row>
    <row r="48" spans="1:11" ht="12" customHeight="1">
      <c r="A48" s="9">
        <v>2019</v>
      </c>
      <c r="B48" s="10" t="s">
        <v>32</v>
      </c>
      <c r="C48" s="10">
        <v>53.1</v>
      </c>
      <c r="D48" s="10">
        <v>49.2</v>
      </c>
      <c r="E48" s="10">
        <v>36.27</v>
      </c>
      <c r="F48" s="10">
        <v>7.89</v>
      </c>
      <c r="G48" s="10">
        <v>2.01</v>
      </c>
      <c r="H48" s="10">
        <v>0.14</v>
      </c>
      <c r="I48" s="10" t="s">
        <v>9</v>
      </c>
      <c r="J48" s="20" t="s">
        <v>28</v>
      </c>
      <c r="K48" s="10" t="s">
        <v>9</v>
      </c>
    </row>
    <row r="49" spans="1:11" ht="19.5" customHeight="1">
      <c r="A49" s="14" t="s">
        <v>21</v>
      </c>
      <c r="B49" s="15"/>
      <c r="C49" s="15"/>
      <c r="D49" s="15"/>
      <c r="E49" s="21"/>
      <c r="F49" s="15"/>
      <c r="G49" s="3"/>
      <c r="H49" s="3"/>
      <c r="I49" s="3"/>
      <c r="J49" s="3"/>
      <c r="K49" s="3"/>
    </row>
    <row r="50" spans="1:11" ht="12" customHeight="1">
      <c r="A50" s="14" t="s">
        <v>22</v>
      </c>
      <c r="B50" s="15"/>
      <c r="C50" s="15"/>
      <c r="D50" s="15"/>
      <c r="E50" s="15"/>
      <c r="F50" s="15"/>
      <c r="G50" s="3"/>
      <c r="H50" s="3"/>
      <c r="I50" s="3"/>
      <c r="J50" s="3"/>
      <c r="K50" s="3"/>
    </row>
    <row r="51" spans="1:11" ht="12" customHeight="1">
      <c r="A51" s="3" t="s">
        <v>17</v>
      </c>
      <c r="B51" s="16"/>
      <c r="C51" s="16"/>
      <c r="D51" s="16"/>
      <c r="E51" s="16"/>
      <c r="F51" s="16"/>
      <c r="G51" s="16"/>
      <c r="H51" s="16"/>
      <c r="I51" s="16"/>
      <c r="J51" s="16"/>
      <c r="K51" s="16"/>
    </row>
    <row r="52" spans="1:11" ht="12" customHeight="1">
      <c r="A52" s="22" t="s">
        <v>23</v>
      </c>
      <c r="B52" s="23"/>
      <c r="C52" s="23"/>
      <c r="D52" s="23"/>
      <c r="E52" s="23"/>
      <c r="F52" s="23"/>
      <c r="G52" s="23"/>
      <c r="H52" s="23"/>
      <c r="I52" s="23"/>
      <c r="J52" s="23"/>
      <c r="K52" s="23"/>
    </row>
    <row r="53" spans="1:11" ht="13.5" customHeight="1">
      <c r="A53" s="14" t="s">
        <v>24</v>
      </c>
      <c r="B53" s="15"/>
      <c r="C53" s="15"/>
      <c r="D53" s="15"/>
      <c r="E53" s="15"/>
      <c r="F53" s="3"/>
      <c r="G53" s="3"/>
      <c r="H53" s="3"/>
      <c r="I53" s="3"/>
      <c r="J53" s="3"/>
      <c r="K53" s="3"/>
    </row>
    <row r="54" spans="1:11" ht="13.5" customHeight="1">
      <c r="A54" s="14" t="s">
        <v>25</v>
      </c>
      <c r="B54" s="15"/>
      <c r="C54" s="15"/>
      <c r="D54" s="15"/>
      <c r="E54" s="15"/>
      <c r="F54" s="3"/>
      <c r="G54" s="3"/>
      <c r="H54" s="3"/>
      <c r="I54" s="3"/>
      <c r="J54" s="3"/>
      <c r="K54" s="3"/>
    </row>
    <row r="55" spans="1:11" ht="13.5" customHeight="1">
      <c r="A55" s="3" t="s">
        <v>26</v>
      </c>
      <c r="B55" s="17"/>
      <c r="C55" s="17"/>
      <c r="D55" s="17"/>
      <c r="E55" s="17"/>
      <c r="F55" s="17"/>
      <c r="G55" s="3"/>
      <c r="H55" s="3"/>
      <c r="I55" s="3"/>
      <c r="J55" s="3"/>
      <c r="K55" s="3"/>
    </row>
    <row r="56" spans="1:11" ht="13.5" customHeight="1">
      <c r="A56" s="18" t="s">
        <v>27</v>
      </c>
      <c r="B56" s="3"/>
      <c r="C56" s="3"/>
      <c r="D56" s="3"/>
      <c r="E56" s="3"/>
      <c r="F56" s="3"/>
      <c r="G56" s="3"/>
      <c r="H56" s="3"/>
      <c r="I56" s="3"/>
      <c r="J56" s="3"/>
      <c r="K56" s="3"/>
    </row>
    <row r="57" ht="14.25">
      <c r="A57" s="18" t="s">
        <v>29</v>
      </c>
    </row>
    <row r="58" ht="14.25">
      <c r="A58" s="18" t="s">
        <v>33</v>
      </c>
    </row>
  </sheetData>
  <sheetProtection/>
  <mergeCells count="1">
    <mergeCell ref="A52:K52"/>
  </mergeCells>
  <printOptions/>
  <pageMargins left="0.7" right="0.7" top="0.75" bottom="0.75" header="0.3" footer="0.3"/>
  <pageSetup fitToHeight="1" fitToWidth="1" horizontalDpi="600" verticalDpi="600" orientation="landscape" paperSize="9" scale="76" r:id="rId1"/>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Frédéric Berger</cp:lastModifiedBy>
  <cp:lastPrinted>2015-09-16T09:05:30Z</cp:lastPrinted>
  <dcterms:created xsi:type="dcterms:W3CDTF">2012-07-02T07:53:46Z</dcterms:created>
  <dcterms:modified xsi:type="dcterms:W3CDTF">2021-07-27T08:33:52Z</dcterms:modified>
  <cp:category/>
  <cp:version/>
  <cp:contentType/>
  <cp:contentStatus/>
</cp:coreProperties>
</file>