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9F96622F-C592-4EA1-9572-20F703C71A3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6" r:id="rId1"/>
  </sheets>
  <definedNames>
    <definedName name="_xlnm._FilterDatabase" localSheetId="0" hidden="1">Data!#REF!</definedName>
    <definedName name="_xlnm.Print_Area" localSheetId="0">Data!$A$1:$N$18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6" l="1"/>
</calcChain>
</file>

<file path=xl/sharedStrings.xml><?xml version="1.0" encoding="utf-8"?>
<sst xmlns="http://schemas.openxmlformats.org/spreadsheetml/2006/main" count="18" uniqueCount="13">
  <si>
    <t>Année</t>
  </si>
  <si>
    <t>Source(s): Centre commun de la sécurité sociale, calcul IGSS</t>
  </si>
  <si>
    <t>Unité(s): nombre de personnes</t>
  </si>
  <si>
    <t>Nombre de bénéficiaires -femmes</t>
  </si>
  <si>
    <t>Nombre de bénéficiaires -hommes</t>
  </si>
  <si>
    <t>Nombre de bénéficiaires -total</t>
  </si>
  <si>
    <t>Part-Femmes</t>
  </si>
  <si>
    <t>Part-Hommes</t>
  </si>
  <si>
    <t>Part-Total</t>
  </si>
  <si>
    <t>Année(s) de référence: 2013-2022</t>
  </si>
  <si>
    <t>Évolution du nombre de bénéficiaires du congé pour raisons familiales (CPRF) et la part des salariés et indépendants en emploi ayant bénéficié du CPRF selon le sexe</t>
  </si>
  <si>
    <t>Domaine: assurance maladie-maternité (AMM)</t>
  </si>
  <si>
    <t xml:space="preserve">Information(s) supplémentaire(s):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</si>
</sst>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\ ##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4" fillId="2" borderId="1" xfId="0" applyFont="1" applyFill="1" applyBorder="1" applyAlignment="1">
      <alignment horizontal="center"/>
    </xf>
    <xf numFmtId="164" fontId="2" fillId="2" borderId="0" xfId="1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198EF"/>
      <rgbColor rgb="00FFFFFF"/>
      <rgbColor rgb="00FF0000"/>
      <rgbColor rgb="0000FF00"/>
      <rgbColor rgb="00C9DBFF"/>
      <rgbColor rgb="00FFFF00"/>
      <rgbColor rgb="00FF00FF"/>
      <rgbColor rgb="00B7D4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A6C1E2"/>
      <rgbColor rgb="00DAF5F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66CCFF"/>
      <color rgb="FF0099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3580246913578E-2"/>
          <c:y val="5.6417933714379871E-2"/>
          <c:w val="0.89443888888888889"/>
          <c:h val="0.64950887065800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Nombre de bénéficiaires -femmes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rgbClr val="0099FF"/>
              </a:solidFill>
            </a:ln>
          </c:spPr>
          <c:invertIfNegative val="0"/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Data!$B$9:$B$18</c:f>
              <c:numCache>
                <c:formatCode>#\ ##0</c:formatCode>
                <c:ptCount val="10"/>
                <c:pt idx="0">
                  <c:v>14783</c:v>
                </c:pt>
                <c:pt idx="1">
                  <c:v>15351</c:v>
                </c:pt>
                <c:pt idx="2">
                  <c:v>16692</c:v>
                </c:pt>
                <c:pt idx="3">
                  <c:v>18877</c:v>
                </c:pt>
                <c:pt idx="4">
                  <c:v>17874</c:v>
                </c:pt>
                <c:pt idx="5">
                  <c:v>21187</c:v>
                </c:pt>
                <c:pt idx="6">
                  <c:v>20818</c:v>
                </c:pt>
                <c:pt idx="7">
                  <c:v>37049</c:v>
                </c:pt>
                <c:pt idx="8">
                  <c:v>30603</c:v>
                </c:pt>
                <c:pt idx="9">
                  <c:v>29353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C-4DA2-8C64-E87675C7C2DF}"/>
            </c:ext>
          </c:extLst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Nombre de bénéficiaires -hommes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Data!$C$9:$C$18</c:f>
              <c:numCache>
                <c:formatCode>#\ ##0</c:formatCode>
                <c:ptCount val="10"/>
                <c:pt idx="0">
                  <c:v>9141</c:v>
                </c:pt>
                <c:pt idx="1">
                  <c:v>9465</c:v>
                </c:pt>
                <c:pt idx="2">
                  <c:v>10830</c:v>
                </c:pt>
                <c:pt idx="3">
                  <c:v>12727</c:v>
                </c:pt>
                <c:pt idx="4">
                  <c:v>12217</c:v>
                </c:pt>
                <c:pt idx="5">
                  <c:v>14551</c:v>
                </c:pt>
                <c:pt idx="6">
                  <c:v>14774</c:v>
                </c:pt>
                <c:pt idx="7">
                  <c:v>31698</c:v>
                </c:pt>
                <c:pt idx="8">
                  <c:v>22219</c:v>
                </c:pt>
                <c:pt idx="9">
                  <c:v>20961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6-4193-B97D-E9B25AAF4BBD}"/>
            </c:ext>
          </c:extLst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Nombre de bénéficiaires -total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Data!$D$9:$D$18</c:f>
              <c:numCache>
                <c:formatCode>#\ ##0</c:formatCode>
                <c:ptCount val="10"/>
                <c:pt idx="0">
                  <c:v>23924</c:v>
                </c:pt>
                <c:pt idx="1">
                  <c:v>24816</c:v>
                </c:pt>
                <c:pt idx="2">
                  <c:v>27522</c:v>
                </c:pt>
                <c:pt idx="3">
                  <c:v>31604</c:v>
                </c:pt>
                <c:pt idx="4">
                  <c:v>30091</c:v>
                </c:pt>
                <c:pt idx="5">
                  <c:v>35738</c:v>
                </c:pt>
                <c:pt idx="6">
                  <c:v>35592</c:v>
                </c:pt>
                <c:pt idx="7">
                  <c:v>68747</c:v>
                </c:pt>
                <c:pt idx="8">
                  <c:v>52822</c:v>
                </c:pt>
                <c:pt idx="9">
                  <c:v>50314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6-4193-B97D-E9B25AAF4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41632"/>
        <c:axId val="58364288"/>
      </c:barChart>
      <c:lineChart>
        <c:grouping val="standard"/>
        <c:varyColors val="0"/>
        <c:ser>
          <c:idx val="3"/>
          <c:order val="3"/>
          <c:tx>
            <c:strRef>
              <c:f>Data!$E$8</c:f>
              <c:strCache>
                <c:ptCount val="1"/>
                <c:pt idx="0">
                  <c:v>Part-Femmes</c:v>
                </c:pt>
              </c:strCache>
            </c:strRef>
          </c:tx>
          <c:spPr>
            <a:ln>
              <a:solidFill>
                <a:srgbClr val="66CCFF"/>
              </a:solidFill>
            </a:ln>
          </c:spPr>
          <c:marker>
            <c:spPr>
              <a:ln>
                <a:solidFill>
                  <a:srgbClr val="66CCFF"/>
                </a:solidFill>
              </a:ln>
            </c:spPr>
          </c:marker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Data!$E$9:$E$18</c:f>
              <c:numCache>
                <c:formatCode>0.0%</c:formatCode>
                <c:ptCount val="10"/>
                <c:pt idx="0">
                  <c:v>0.10322603170169681</c:v>
                </c:pt>
                <c:pt idx="1">
                  <c:v>0.10423711550213893</c:v>
                </c:pt>
                <c:pt idx="2">
                  <c:v>0.11020003961180432</c:v>
                </c:pt>
                <c:pt idx="3">
                  <c:v>0.12123177702138591</c:v>
                </c:pt>
                <c:pt idx="4">
                  <c:v>0.11074349442379182</c:v>
                </c:pt>
                <c:pt idx="5">
                  <c:v>0.12651221114229413</c:v>
                </c:pt>
                <c:pt idx="6">
                  <c:v>0.11974690825424217</c:v>
                </c:pt>
                <c:pt idx="7">
                  <c:v>0.20753416984091419</c:v>
                </c:pt>
                <c:pt idx="8">
                  <c:v>0.16798221539137118</c:v>
                </c:pt>
                <c:pt idx="9">
                  <c:v>0.15483173330520097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16-4BBD-8E73-5F260359E5AE}"/>
            </c:ext>
          </c:extLst>
        </c:ser>
        <c:ser>
          <c:idx val="4"/>
          <c:order val="4"/>
          <c:tx>
            <c:strRef>
              <c:f>Data!$F$8</c:f>
              <c:strCache>
                <c:ptCount val="1"/>
                <c:pt idx="0">
                  <c:v>Part-Hommes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ln>
                <a:solidFill>
                  <a:srgbClr val="0000FF"/>
                </a:solidFill>
              </a:ln>
            </c:spPr>
          </c:marker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Data!$F$9:$F$18</c:f>
              <c:numCache>
                <c:formatCode>0.0%</c:formatCode>
                <c:ptCount val="10"/>
                <c:pt idx="0">
                  <c:v>4.232336327437726E-2</c:v>
                </c:pt>
                <c:pt idx="1">
                  <c:v>4.2802876136209471E-2</c:v>
                </c:pt>
                <c:pt idx="2">
                  <c:v>4.7833576255465748E-2</c:v>
                </c:pt>
                <c:pt idx="3">
                  <c:v>5.4416794937574828E-2</c:v>
                </c:pt>
                <c:pt idx="4">
                  <c:v>5.0379381443298968E-2</c:v>
                </c:pt>
                <c:pt idx="5">
                  <c:v>5.7861460155877203E-2</c:v>
                </c:pt>
                <c:pt idx="6">
                  <c:v>5.6564186990313563E-2</c:v>
                </c:pt>
                <c:pt idx="7">
                  <c:v>0.12059349438843447</c:v>
                </c:pt>
                <c:pt idx="8">
                  <c:v>8.1856027114647803E-2</c:v>
                </c:pt>
                <c:pt idx="9">
                  <c:v>7.4785928357356923E-2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6-4BBD-8E73-5F260359E5AE}"/>
            </c:ext>
          </c:extLst>
        </c:ser>
        <c:ser>
          <c:idx val="5"/>
          <c:order val="5"/>
          <c:tx>
            <c:strRef>
              <c:f>Data!$G$8</c:f>
              <c:strCache>
                <c:ptCount val="1"/>
                <c:pt idx="0">
                  <c:v>Part-Total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Data!$G$9:$G$18</c:f>
              <c:numCache>
                <c:formatCode>0.0%</c:formatCode>
                <c:ptCount val="10"/>
                <c:pt idx="0">
                  <c:v>6.6605417745482898E-2</c:v>
                </c:pt>
                <c:pt idx="1">
                  <c:v>6.7361563517915307E-2</c:v>
                </c:pt>
                <c:pt idx="2">
                  <c:v>7.2832645284217207E-2</c:v>
                </c:pt>
                <c:pt idx="3">
                  <c:v>8.1121178675017322E-2</c:v>
                </c:pt>
                <c:pt idx="4">
                  <c:v>7.4501114137162663E-2</c:v>
                </c:pt>
                <c:pt idx="5">
                  <c:v>8.5303735529299443E-2</c:v>
                </c:pt>
                <c:pt idx="6">
                  <c:v>8.1813166605369622E-2</c:v>
                </c:pt>
                <c:pt idx="7">
                  <c:v>0.15575820739968735</c:v>
                </c:pt>
                <c:pt idx="8">
                  <c:v>0.11644548300339491</c:v>
                </c:pt>
                <c:pt idx="9">
                  <c:v>0.10708296088196484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16-4BBD-8E73-5F260359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85352"/>
        <c:axId val="610886664"/>
      </c:lineChart>
      <c:catAx>
        <c:axId val="583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58364288"/>
        <c:crosses val="autoZero"/>
        <c:auto val="1"/>
        <c:lblAlgn val="ctr"/>
        <c:lblOffset val="100"/>
        <c:noMultiLvlLbl val="0"/>
      </c:catAx>
      <c:valAx>
        <c:axId val="58364288"/>
        <c:scaling>
          <c:orientation val="minMax"/>
          <c:max val="7000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58341632"/>
        <c:crosses val="autoZero"/>
        <c:crossBetween val="between"/>
      </c:valAx>
      <c:valAx>
        <c:axId val="61088666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610885352"/>
        <c:crosses val="max"/>
        <c:crossBetween val="between"/>
      </c:valAx>
      <c:catAx>
        <c:axId val="610885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08866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5776684496607744E-2"/>
          <c:y val="0.85097544851781304"/>
          <c:w val="0.94676951044007374"/>
          <c:h val="7.7794490152571324E-2"/>
        </c:manualLayout>
      </c:layout>
      <c:overlay val="0"/>
      <c:spPr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179545</xdr:colOff>
      <xdr:row>6</xdr:row>
      <xdr:rowOff>104775</xdr:rowOff>
    </xdr:from>
    <xdr:to>
      <xdr:col>13</xdr:col>
      <xdr:colOff>664395</xdr:colOff>
      <xdr:row>22</xdr:row>
      <xdr:rowOff>65875</xdr:rowOff>
    </xdr:to>
    <xdr:graphicFrame macro="">
      <xdr:nvGraphicFramePr>
        <xdr:cNvPr id="768152" name="Graphique 7">
          <a:extLst>
            <a:ext uri="{FF2B5EF4-FFF2-40B4-BE49-F238E27FC236}">
              <a16:creationId xmlns:a16="http://schemas.microsoft.com/office/drawing/2014/main" id="{00000000-0008-0000-0000-000098B8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 fitToPage="1"/>
  </sheetPr>
  <dimension ref="A1:P18"/>
  <sheetViews>
    <sheetView tabSelected="1" zoomScaleNormal="100" workbookViewId="0">
      <selection activeCell="I31" sqref="I31"/>
    </sheetView>
  </sheetViews>
  <sheetFormatPr baseColWidth="10" defaultColWidth="18.54296875" defaultRowHeight="13.15" customHeight="1" x14ac:dyDescent="0.2"/>
  <cols>
    <col min="1" max="1" width="15.7265625" style="1" customWidth="1"/>
    <col min="2" max="2" width="14.7265625" style="2" customWidth="1"/>
    <col min="3" max="7" width="14.7265625" style="1" customWidth="1"/>
    <col min="8" max="8" width="15.7265625" style="1" customWidth="1"/>
    <col min="9" max="9" width="7.81640625" style="1" customWidth="1"/>
    <col min="10" max="13" width="15.7265625" style="1" customWidth="1"/>
    <col min="14" max="14" width="20" style="1" customWidth="1"/>
    <col min="15" max="15" width="20.26953125" style="1" bestFit="1" customWidth="1"/>
    <col min="16" max="18" width="16.453125" style="1" customWidth="1"/>
    <col min="19" max="19" width="15.7265625" style="1" bestFit="1" customWidth="1"/>
    <col min="20" max="22" width="15.7265625" style="1" customWidth="1"/>
    <col min="23" max="23" width="5.54296875" style="1" bestFit="1" customWidth="1"/>
    <col min="24" max="24" width="24.453125" style="1" customWidth="1"/>
    <col min="25" max="16384" width="18.54296875" style="1"/>
  </cols>
  <sheetData>
    <row r="1" spans="1:16" ht="30" customHeight="1" x14ac:dyDescent="0.2">
      <c r="A1" s="13" t="s">
        <v>10</v>
      </c>
      <c r="B1" s="13"/>
      <c r="C1" s="13"/>
      <c r="D1" s="13"/>
      <c r="E1" s="13"/>
      <c r="F1" s="13"/>
      <c r="J1" s="13" t="s">
        <v>10</v>
      </c>
      <c r="K1" s="13"/>
      <c r="L1" s="13"/>
      <c r="M1" s="13"/>
      <c r="N1" s="13"/>
      <c r="O1" s="13"/>
    </row>
    <row r="2" spans="1:16" ht="11.15" customHeight="1" x14ac:dyDescent="0.2">
      <c r="A2" s="1" t="s">
        <v>11</v>
      </c>
      <c r="J2" s="1" t="s">
        <v>11</v>
      </c>
    </row>
    <row r="3" spans="1:16" ht="11.15" customHeight="1" x14ac:dyDescent="0.25">
      <c r="A3" s="1" t="s">
        <v>1</v>
      </c>
      <c r="D3" s="3"/>
      <c r="E3" s="3"/>
      <c r="F3" s="3"/>
      <c r="G3" s="3"/>
      <c r="J3" s="1" t="s">
        <v>1</v>
      </c>
    </row>
    <row r="4" spans="1:16" ht="11.15" customHeight="1" x14ac:dyDescent="0.2">
      <c r="A4" s="1" t="s">
        <v>9</v>
      </c>
      <c r="J4" s="1" t="str">
        <f>A4</f>
        <v>Année(s) de référence: 2013-2022</v>
      </c>
    </row>
    <row r="5" spans="1:16" ht="11.15" customHeight="1" x14ac:dyDescent="0.2">
      <c r="A5" s="1" t="s">
        <v>2</v>
      </c>
      <c r="J5" s="1" t="s">
        <v>2</v>
      </c>
    </row>
    <row r="6" spans="1:16" ht="11.15" customHeight="1" x14ac:dyDescent="0.2">
      <c r="A6" s="14" t="s">
        <v>12</v>
      </c>
      <c r="B6" s="14"/>
      <c r="C6" s="14"/>
      <c r="D6" s="14"/>
      <c r="E6" s="14"/>
      <c r="F6" s="14"/>
      <c r="G6" s="14"/>
      <c r="J6" s="14" t="s">
        <v>12</v>
      </c>
      <c r="K6" s="14"/>
      <c r="L6" s="14"/>
      <c r="M6" s="14"/>
      <c r="N6" s="14"/>
      <c r="O6" s="14"/>
      <c r="P6" s="14"/>
    </row>
    <row r="7" spans="1:16" ht="11.15" customHeight="1" x14ac:dyDescent="0.2">
      <c r="A7" s="14"/>
      <c r="B7" s="14"/>
      <c r="C7" s="14"/>
      <c r="D7" s="14"/>
      <c r="E7" s="14"/>
      <c r="F7" s="14"/>
      <c r="G7" s="14"/>
      <c r="J7" s="14"/>
      <c r="K7" s="14"/>
      <c r="L7" s="14"/>
      <c r="M7" s="14"/>
      <c r="N7" s="14"/>
      <c r="O7" s="14"/>
      <c r="P7" s="14"/>
    </row>
    <row r="8" spans="1:16" ht="37.15" customHeight="1" x14ac:dyDescent="0.2">
      <c r="A8" s="6" t="s">
        <v>0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J8" s="5"/>
    </row>
    <row r="9" spans="1:16" ht="13.15" customHeight="1" x14ac:dyDescent="0.2">
      <c r="A9" s="8">
        <v>2013</v>
      </c>
      <c r="B9" s="9">
        <v>14783</v>
      </c>
      <c r="C9" s="9">
        <v>9141</v>
      </c>
      <c r="D9" s="9">
        <v>23924</v>
      </c>
      <c r="E9" s="11">
        <v>0.10322603170169681</v>
      </c>
      <c r="F9" s="11">
        <v>4.232336327437726E-2</v>
      </c>
      <c r="G9" s="11">
        <v>6.6605417745482898E-2</v>
      </c>
      <c r="J9" s="5"/>
    </row>
    <row r="10" spans="1:16" ht="13.15" customHeight="1" x14ac:dyDescent="0.25">
      <c r="A10" s="4">
        <v>2014</v>
      </c>
      <c r="B10" s="10">
        <v>15351</v>
      </c>
      <c r="C10" s="10">
        <v>9465</v>
      </c>
      <c r="D10" s="10">
        <v>24816</v>
      </c>
      <c r="E10" s="12">
        <v>0.10423711550213893</v>
      </c>
      <c r="F10" s="12">
        <v>4.2802876136209471E-2</v>
      </c>
      <c r="G10" s="12">
        <v>6.7361563517915307E-2</v>
      </c>
      <c r="J10" s="5"/>
    </row>
    <row r="11" spans="1:16" ht="13.15" customHeight="1" x14ac:dyDescent="0.25">
      <c r="A11" s="8">
        <v>2015</v>
      </c>
      <c r="B11" s="10">
        <v>16692</v>
      </c>
      <c r="C11" s="10">
        <v>10830</v>
      </c>
      <c r="D11" s="10">
        <v>27522</v>
      </c>
      <c r="E11" s="12">
        <v>0.11020003961180432</v>
      </c>
      <c r="F11" s="12">
        <v>4.7833576255465748E-2</v>
      </c>
      <c r="G11" s="12">
        <v>7.2832645284217207E-2</v>
      </c>
      <c r="J11" s="5"/>
    </row>
    <row r="12" spans="1:16" ht="13.15" customHeight="1" x14ac:dyDescent="0.25">
      <c r="A12" s="4">
        <v>2016</v>
      </c>
      <c r="B12" s="10">
        <v>18877</v>
      </c>
      <c r="C12" s="10">
        <v>12727</v>
      </c>
      <c r="D12" s="10">
        <v>31604</v>
      </c>
      <c r="E12" s="12">
        <v>0.12123177702138591</v>
      </c>
      <c r="F12" s="12">
        <v>5.4416794937574828E-2</v>
      </c>
      <c r="G12" s="12">
        <v>8.1121178675017322E-2</v>
      </c>
      <c r="J12" s="5"/>
    </row>
    <row r="13" spans="1:16" ht="13.15" customHeight="1" x14ac:dyDescent="0.25">
      <c r="A13" s="8">
        <v>2017</v>
      </c>
      <c r="B13" s="10">
        <v>17874</v>
      </c>
      <c r="C13" s="10">
        <v>12217</v>
      </c>
      <c r="D13" s="10">
        <v>30091</v>
      </c>
      <c r="E13" s="12">
        <v>0.11074349442379182</v>
      </c>
      <c r="F13" s="12">
        <v>5.0379381443298968E-2</v>
      </c>
      <c r="G13" s="12">
        <v>7.4501114137162663E-2</v>
      </c>
    </row>
    <row r="14" spans="1:16" ht="13.15" customHeight="1" x14ac:dyDescent="0.25">
      <c r="A14" s="4">
        <v>2018</v>
      </c>
      <c r="B14" s="10">
        <v>21187</v>
      </c>
      <c r="C14" s="10">
        <v>14551</v>
      </c>
      <c r="D14" s="10">
        <v>35738</v>
      </c>
      <c r="E14" s="12">
        <v>0.12651221114229413</v>
      </c>
      <c r="F14" s="12">
        <v>5.7861460155877203E-2</v>
      </c>
      <c r="G14" s="12">
        <v>8.5303735529299443E-2</v>
      </c>
    </row>
    <row r="15" spans="1:16" ht="13.15" customHeight="1" x14ac:dyDescent="0.25">
      <c r="A15" s="8">
        <v>2019</v>
      </c>
      <c r="B15" s="10">
        <v>20818</v>
      </c>
      <c r="C15" s="10">
        <v>14774</v>
      </c>
      <c r="D15" s="10">
        <v>35592</v>
      </c>
      <c r="E15" s="12">
        <v>0.11974690825424217</v>
      </c>
      <c r="F15" s="12">
        <v>5.6564186990313563E-2</v>
      </c>
      <c r="G15" s="12">
        <v>8.1813166605369622E-2</v>
      </c>
    </row>
    <row r="16" spans="1:16" ht="13.15" customHeight="1" x14ac:dyDescent="0.25">
      <c r="A16" s="4">
        <v>2020</v>
      </c>
      <c r="B16" s="10">
        <v>37049</v>
      </c>
      <c r="C16" s="10">
        <v>31698</v>
      </c>
      <c r="D16" s="10">
        <v>68747</v>
      </c>
      <c r="E16" s="12">
        <v>0.20753416984091419</v>
      </c>
      <c r="F16" s="12">
        <v>0.12059349438843447</v>
      </c>
      <c r="G16" s="12">
        <v>0.15575820739968735</v>
      </c>
    </row>
    <row r="17" spans="1:7" ht="13.15" customHeight="1" x14ac:dyDescent="0.25">
      <c r="A17" s="8">
        <v>2021</v>
      </c>
      <c r="B17" s="10">
        <v>30603</v>
      </c>
      <c r="C17" s="10">
        <v>22219</v>
      </c>
      <c r="D17" s="10">
        <v>52822</v>
      </c>
      <c r="E17" s="12">
        <v>0.16798221539137118</v>
      </c>
      <c r="F17" s="12">
        <v>8.1856027114647803E-2</v>
      </c>
      <c r="G17" s="12">
        <v>0.11644548300339491</v>
      </c>
    </row>
    <row r="18" spans="1:7" ht="13.15" customHeight="1" x14ac:dyDescent="0.25">
      <c r="A18" s="4">
        <v>2022</v>
      </c>
      <c r="B18" s="10">
        <v>29353</v>
      </c>
      <c r="C18" s="10">
        <v>20961</v>
      </c>
      <c r="D18" s="10">
        <v>50314</v>
      </c>
      <c r="E18" s="12">
        <v>0.15483173330520097</v>
      </c>
      <c r="F18" s="12">
        <v>7.4785928357356923E-2</v>
      </c>
      <c r="G18" s="12">
        <v>0.10708296088196484</v>
      </c>
    </row>
  </sheetData>
  <mergeCells count="2">
    <mergeCell ref="A1:F1"/>
    <mergeCell ref="J1:O1"/>
  </mergeCells>
  <pageMargins left="0.11811023622047245" right="7.874015748031496E-2" top="0.23622047244094491" bottom="0.98425196850393704" header="0.11811023622047245" footer="0.51181102362204722"/>
  <pageSetup paperSize="9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2016-02-01T08:47:27Z</cp:lastPrinted>
  <dcterms:created xsi:type="dcterms:W3CDTF">2009-12-16T06:58:07Z</dcterms:created>
  <dcterms:modified xsi:type="dcterms:W3CDTF">2024-01-30T07:38:31Z</dcterms:modified>
</cp:coreProperties>
</file>