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ublications\Rapport général\RG2023\AD\AD_1\3_Prestations\graph\PUBLICATION\"/>
    </mc:Choice>
  </mc:AlternateContent>
  <bookViews>
    <workbookView xWindow="7305" yWindow="1125" windowWidth="21180" windowHeight="8865"/>
  </bookViews>
  <sheets>
    <sheet name="Data" sheetId="1" r:id="rId1"/>
  </sheets>
  <definedNames>
    <definedName name="DEPENSES_R">#REF!</definedName>
    <definedName name="_xlnm.Print_Area" localSheetId="0">Data!$A$1:$O$26</definedName>
  </definedNames>
  <calcPr calcId="162913"/>
</workbook>
</file>

<file path=xl/calcChain.xml><?xml version="1.0" encoding="utf-8"?>
<calcChain xmlns="http://schemas.openxmlformats.org/spreadsheetml/2006/main">
  <c r="I1" i="1" l="1"/>
  <c r="I6" i="1" l="1"/>
  <c r="I3" i="1" l="1"/>
  <c r="I4" i="1" l="1"/>
  <c r="D8" i="1" l="1"/>
  <c r="F8" i="1" s="1"/>
</calcChain>
</file>

<file path=xl/sharedStrings.xml><?xml version="1.0" encoding="utf-8"?>
<sst xmlns="http://schemas.openxmlformats.org/spreadsheetml/2006/main" count="19" uniqueCount="13">
  <si>
    <t>Lieu de séjour</t>
  </si>
  <si>
    <t>Hommes</t>
  </si>
  <si>
    <t>Femmes</t>
  </si>
  <si>
    <t>Domicile</t>
  </si>
  <si>
    <t>TOTAL</t>
  </si>
  <si>
    <t>Domaine: assurance dépendance (AD)</t>
  </si>
  <si>
    <t>Unité(s): millions EUR</t>
  </si>
  <si>
    <t>ESI</t>
  </si>
  <si>
    <t>ESC</t>
  </si>
  <si>
    <t>Source(s) : bases de données de la sécurité sociale, calcul IGSS</t>
  </si>
  <si>
    <t>Information(s) supplémentaire(s): bénéficiaires résidents affiliés à l'AMM luxembourgeoise
                                                      ne tient pas compte des restitutions des différents prestataires 
                                                        dans le cadre du  contrôle des normes de la CNS, car elles ne 
                                                        sont pas attribuées à un bénéficiaire spécifique
                                                      statistiques établies selon la date prestation</t>
  </si>
  <si>
    <t>Année(s) de référence: 2020-2022</t>
  </si>
  <si>
    <t>Evolution des dépenses pour prestations de l'assurance dépendance par sexe et lieu de séjour du bénéficiaire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</si>
</sst>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>
      <alignment horizontal="left"/>
    </xf>
    <xf numFmtId="0" fontId="0" fillId="2" borderId="0" xfId="0" applyFill="1"/>
    <xf numFmtId="0" fontId="3" fillId="2" borderId="0" xfId="0" applyFont="1" applyFill="1" applyAlignment="1">
      <alignment vertical="center"/>
    </xf>
    <xf numFmtId="0" fontId="0" fillId="2" borderId="1" xfId="0" applyFill="1" applyBorder="1"/>
    <xf numFmtId="164" fontId="0" fillId="2" borderId="1" xfId="0" applyNumberFormat="1" applyFill="1" applyBorder="1"/>
    <xf numFmtId="0" fontId="5" fillId="3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164" fontId="0" fillId="2" borderId="0" xfId="0" applyNumberFormat="1" applyFill="1"/>
    <xf numFmtId="0" fontId="4" fillId="2" borderId="0" xfId="0" applyFont="1" applyFill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2" fillId="2" borderId="0" xfId="0" applyFont="1" applyFill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198EF"/>
      <rgbColor rgb="00FFFFFF"/>
      <rgbColor rgb="00FF0000"/>
      <rgbColor rgb="0000FF00"/>
      <rgbColor rgb="00C9DBFF"/>
      <rgbColor rgb="00FFFF00"/>
      <rgbColor rgb="00FF00FF"/>
      <rgbColor rgb="00B7D4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99"/>
      <rgbColor rgb="000000FF"/>
      <rgbColor rgb="000099FF"/>
      <rgbColor rgb="0066CCFF"/>
      <rgbColor rgb="00000000"/>
      <rgbColor rgb="00777777"/>
      <rgbColor rgb="00B2B2B2"/>
      <rgbColor rgb="00DDDDDD"/>
      <rgbColor rgb="00000099"/>
      <rgbColor rgb="000000FF"/>
      <rgbColor rgb="000099FF"/>
      <rgbColor rgb="0066CCFF"/>
      <rgbColor rgb="00000000"/>
      <rgbColor rgb="00777777"/>
      <rgbColor rgb="00B2B2B2"/>
      <rgbColor rgb="00DDDDDD"/>
      <rgbColor rgb="00A6C1E2"/>
      <rgbColor rgb="00DAF5F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361454135173"/>
          <c:y val="2.6315789473684209E-2"/>
          <c:w val="0.86521101080624363"/>
          <c:h val="0.67857770305738907"/>
        </c:manualLayout>
      </c:layout>
      <c:lineChart>
        <c:grouping val="standard"/>
        <c:varyColors val="0"/>
        <c:ser>
          <c:idx val="0"/>
          <c:order val="0"/>
          <c:tx>
            <c:v>Domicile Hommes</c:v>
          </c:tx>
          <c:spPr>
            <a:ln w="25400">
              <a:solidFill>
                <a:srgbClr val="000000"/>
              </a:solidFill>
              <a:prstDash val="dash"/>
            </a:ln>
          </c:spPr>
          <c:marker>
            <c:symbol val="diamond"/>
            <c:size val="5"/>
            <c:spPr>
              <a:solidFill>
                <a:schemeClr val="tx1"/>
              </a:solidFill>
            </c:spPr>
          </c:marker>
          <c:cat>
            <c:numRef>
              <c:f>(Data!$B$8,Data!$D$8,Data!$F$8)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(Data!$B$10,Data!$D$10,Data!$F$10)</c:f>
              <c:numCache>
                <c:formatCode>0.0</c:formatCode>
                <c:ptCount val="3"/>
                <c:pt idx="0">
                  <c:v>110.69984321000031</c:v>
                </c:pt>
                <c:pt idx="1">
                  <c:v>121.25920631000011</c:v>
                </c:pt>
                <c:pt idx="2">
                  <c:v>134.25147249999935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B9-4474-8392-C7D877B3E02C}"/>
            </c:ext>
          </c:extLst>
        </c:ser>
        <c:ser>
          <c:idx val="5"/>
          <c:order val="1"/>
          <c:tx>
            <c:v>ESI Hommes</c:v>
          </c:tx>
          <c:val>
            <c:numRef>
              <c:f>(Data!$B$11,Data!$D$11,Data!$F$11)</c:f>
              <c:numCache>
                <c:formatCode>0.0</c:formatCode>
                <c:ptCount val="3"/>
                <c:pt idx="0">
                  <c:v>28.43097539</c:v>
                </c:pt>
                <c:pt idx="1">
                  <c:v>31.47011599999999</c:v>
                </c:pt>
                <c:pt idx="2">
                  <c:v>32.657258109999979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07-45D7-AABA-1F9CF3DA30BF}"/>
            </c:ext>
          </c:extLst>
        </c:ser>
        <c:ser>
          <c:idx val="2"/>
          <c:order val="2"/>
          <c:tx>
            <c:v>ESC Hommes</c:v>
          </c:tx>
          <c:spPr>
            <a:ln w="25400">
              <a:solidFill>
                <a:srgbClr val="0000FF"/>
              </a:solidFill>
              <a:prstDash val="dash"/>
            </a:ln>
          </c:spPr>
          <c:marker>
            <c:symbol val="diamond"/>
            <c:size val="5"/>
            <c:spPr>
              <a:solidFill>
                <a:srgbClr val="0000FF"/>
              </a:solidFill>
            </c:spPr>
          </c:marker>
          <c:cat>
            <c:numRef>
              <c:f>(Data!$B$8,Data!$D$8,Data!$F$8)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(Data!$B$12,Data!$D$12,Data!$F$12)</c:f>
              <c:numCache>
                <c:formatCode>0.0</c:formatCode>
                <c:ptCount val="3"/>
                <c:pt idx="0">
                  <c:v>98.164285729999918</c:v>
                </c:pt>
                <c:pt idx="1">
                  <c:v>106.87077042</c:v>
                </c:pt>
                <c:pt idx="2">
                  <c:v>112.1422891399998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B9-4474-8392-C7D877B3E02C}"/>
            </c:ext>
          </c:extLst>
        </c:ser>
        <c:ser>
          <c:idx val="1"/>
          <c:order val="3"/>
          <c:tx>
            <c:v>Domicile Femmes</c:v>
          </c:tx>
          <c:spPr>
            <a:ln w="25400" cap="sq">
              <a:solidFill>
                <a:schemeClr val="tx1"/>
              </a:solidFill>
              <a:prstDash val="sysDot"/>
            </a:ln>
          </c:spPr>
          <c:marker>
            <c:symbol val="diamond"/>
            <c:size val="5"/>
            <c:spPr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(Data!$B$8,Data!$D$8,Data!$F$8)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(Data!$C$10,Data!$E$10,Data!$G$10)</c:f>
              <c:numCache>
                <c:formatCode>0.0</c:formatCode>
                <c:ptCount val="3"/>
                <c:pt idx="0">
                  <c:v>179.02750351999791</c:v>
                </c:pt>
                <c:pt idx="1">
                  <c:v>195.56665269999903</c:v>
                </c:pt>
                <c:pt idx="2">
                  <c:v>218.86711595999819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B9-4474-8392-C7D877B3E02C}"/>
            </c:ext>
          </c:extLst>
        </c:ser>
        <c:ser>
          <c:idx val="4"/>
          <c:order val="4"/>
          <c:tx>
            <c:v>ESI Femmes</c:v>
          </c:tx>
          <c:val>
            <c:numRef>
              <c:f>(Data!$C$11,Data!$E$11,Data!$G$11)</c:f>
              <c:numCache>
                <c:formatCode>0.0</c:formatCode>
                <c:ptCount val="3"/>
                <c:pt idx="0">
                  <c:v>22.446938920000001</c:v>
                </c:pt>
                <c:pt idx="1">
                  <c:v>24.832978979999989</c:v>
                </c:pt>
                <c:pt idx="2">
                  <c:v>26.53400014999999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07-45D7-AABA-1F9CF3DA30BF}"/>
            </c:ext>
          </c:extLst>
        </c:ser>
        <c:ser>
          <c:idx val="3"/>
          <c:order val="5"/>
          <c:tx>
            <c:v>ESC Femmes</c:v>
          </c:tx>
          <c:spPr>
            <a:ln w="25400" cap="sq">
              <a:solidFill>
                <a:srgbClr val="0000FF"/>
              </a:solidFill>
              <a:prstDash val="sysDot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B2B2B2"/>
                </a:solidFill>
                <a:prstDash val="solid"/>
              </a:ln>
            </c:spPr>
          </c:marker>
          <c:cat>
            <c:numRef>
              <c:f>(Data!$B$8,Data!$D$8,Data!$F$8)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(Data!$C$12,Data!$E$12,Data!$G$12)</c:f>
              <c:numCache>
                <c:formatCode>0.0</c:formatCode>
                <c:ptCount val="3"/>
                <c:pt idx="0">
                  <c:v>259.24839533000198</c:v>
                </c:pt>
                <c:pt idx="1">
                  <c:v>285.85577544999802</c:v>
                </c:pt>
                <c:pt idx="2">
                  <c:v>304.26930997000187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B9-4474-8392-C7D877B3E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87424"/>
        <c:axId val="40889728"/>
      </c:lineChart>
      <c:catAx>
        <c:axId val="40887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CH"/>
                  <a:t>Année</a:t>
                </a:r>
              </a:p>
            </c:rich>
          </c:tx>
          <c:layout>
            <c:manualLayout>
              <c:xMode val="edge"/>
              <c:yMode val="edge"/>
              <c:x val="0.50880491452991461"/>
              <c:y val="0.784364122383230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088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889728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CH"/>
                  <a:t>Montants en millions EUR</a:t>
                </a:r>
              </a:p>
            </c:rich>
          </c:tx>
          <c:layout>
            <c:manualLayout>
              <c:xMode val="edge"/>
              <c:yMode val="edge"/>
              <c:x val="9.1074681238615673E-3"/>
              <c:y val="0.1353383458646616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08874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1645607140637474E-2"/>
          <c:y val="0.86842105263157898"/>
          <c:w val="0.912867735042735"/>
          <c:h val="0.131579034024021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676275</xdr:colOff>
      <xdr:row>7</xdr:row>
      <xdr:rowOff>9532</xdr:rowOff>
    </xdr:from>
    <xdr:to>
      <xdr:col>14</xdr:col>
      <xdr:colOff>22275</xdr:colOff>
      <xdr:row>22</xdr:row>
      <xdr:rowOff>152399</xdr:rowOff>
    </xdr:to>
    <xdr:graphicFrame macro="">
      <xdr:nvGraphicFramePr>
        <xdr:cNvPr id="1029" name="Graphique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16"/>
  <sheetViews>
    <sheetView tabSelected="1" zoomScaleNormal="100" workbookViewId="0">
      <selection activeCell="A7" sqref="A7"/>
    </sheetView>
  </sheetViews>
  <sheetFormatPr baseColWidth="10" defaultColWidth="11.42578125" defaultRowHeight="12.75" x14ac:dyDescent="0.2"/>
  <cols>
    <col min="1" max="1" width="14" style="3" bestFit="1" customWidth="1"/>
    <col min="2" max="16384" width="11.42578125" style="3"/>
  </cols>
  <sheetData>
    <row r="1" spans="1:14" ht="12.95" customHeight="1" x14ac:dyDescent="0.2">
      <c r="A1" s="2" t="s">
        <v>12</v>
      </c>
      <c r="I1" s="2" t="str">
        <f>+A1</f>
        <v>Evolution des dépenses pour prestations de l'assurance dépendance par sexe et lieu de séjour du bénéficiaire</v>
      </c>
    </row>
    <row r="2" spans="1:14" ht="11.1" customHeight="1" x14ac:dyDescent="0.2">
      <c r="A2" s="1" t="s">
        <v>5</v>
      </c>
      <c r="I2" s="1" t="s">
        <v>5</v>
      </c>
    </row>
    <row r="3" spans="1:14" ht="11.1" customHeight="1" x14ac:dyDescent="0.2">
      <c r="A3" s="1" t="s">
        <v>9</v>
      </c>
      <c r="I3" s="1" t="str">
        <f>+A3</f>
        <v>Source(s) : bases de données de la sécurité sociale, calcul IGSS</v>
      </c>
    </row>
    <row r="4" spans="1:14" ht="11.1" customHeight="1" x14ac:dyDescent="0.2">
      <c r="A4" s="1" t="s">
        <v>11</v>
      </c>
      <c r="I4" s="1" t="str">
        <f>+A4</f>
        <v>Année(s) de référence: 2020-2022</v>
      </c>
    </row>
    <row r="5" spans="1:14" ht="11.1" customHeight="1" x14ac:dyDescent="0.2">
      <c r="A5" s="1" t="s">
        <v>6</v>
      </c>
      <c r="I5" s="1" t="s">
        <v>6</v>
      </c>
    </row>
    <row r="6" spans="1:14" ht="60" customHeight="1" x14ac:dyDescent="0.2">
      <c r="A6" s="14" t="s">
        <v>10</v>
      </c>
      <c r="B6" s="14"/>
      <c r="C6" s="14"/>
      <c r="D6" s="14"/>
      <c r="E6" s="14"/>
      <c r="F6" s="14"/>
      <c r="G6" s="14"/>
      <c r="I6" s="11" t="str">
        <f>+A6</f>
        <v>Information(s) supplémentaire(s): bénéficiaires résidents affiliés à l'AMM luxembourgeoise
                                                      ne tient pas compte des restitutions des différents prestataires 
                                                        dans le cadre du  contrôle des normes de la CNS, car elles ne 
                                                        sont pas attribuées à un bénéficiaire spécifique
                                                      statistiques établies selon la date prestation</v>
      </c>
      <c r="J6" s="11"/>
      <c r="K6" s="11"/>
      <c r="L6" s="11"/>
      <c r="M6" s="11"/>
      <c r="N6" s="11"/>
    </row>
    <row r="7" spans="1:14" ht="11.1" customHeight="1" x14ac:dyDescent="0.2">
      <c r="A7" s="1"/>
      <c r="I7" s="1"/>
    </row>
    <row r="8" spans="1:14" s="4" customFormat="1" ht="20.100000000000001" customHeight="1" x14ac:dyDescent="0.2">
      <c r="A8" s="13" t="s">
        <v>0</v>
      </c>
      <c r="B8" s="12">
        <v>2020</v>
      </c>
      <c r="C8" s="12"/>
      <c r="D8" s="12">
        <f>+B8+1</f>
        <v>2021</v>
      </c>
      <c r="E8" s="12"/>
      <c r="F8" s="12">
        <f>+D8+1</f>
        <v>2022</v>
      </c>
      <c r="G8" s="12"/>
    </row>
    <row r="9" spans="1:14" s="4" customFormat="1" ht="20.100000000000001" customHeight="1" x14ac:dyDescent="0.2">
      <c r="A9" s="13"/>
      <c r="B9" s="7" t="s">
        <v>1</v>
      </c>
      <c r="C9" s="7" t="s">
        <v>2</v>
      </c>
      <c r="D9" s="7" t="s">
        <v>1</v>
      </c>
      <c r="E9" s="7" t="s">
        <v>2</v>
      </c>
      <c r="F9" s="7" t="s">
        <v>1</v>
      </c>
      <c r="G9" s="7" t="s">
        <v>2</v>
      </c>
    </row>
    <row r="10" spans="1:14" ht="12.95" customHeight="1" x14ac:dyDescent="0.2">
      <c r="A10" s="5" t="s">
        <v>3</v>
      </c>
      <c r="B10" s="6">
        <v>110.69984321000031</v>
      </c>
      <c r="C10" s="6">
        <v>179.02750351999791</v>
      </c>
      <c r="D10" s="6">
        <v>121.25920631000011</v>
      </c>
      <c r="E10" s="6">
        <v>195.56665269999903</v>
      </c>
      <c r="F10" s="6">
        <v>134.25147249999935</v>
      </c>
      <c r="G10" s="6">
        <v>218.86711595999819</v>
      </c>
    </row>
    <row r="11" spans="1:14" ht="12.95" customHeight="1" x14ac:dyDescent="0.2">
      <c r="A11" s="5" t="s">
        <v>7</v>
      </c>
      <c r="B11" s="6">
        <v>28.43097539</v>
      </c>
      <c r="C11" s="6">
        <v>22.446938920000001</v>
      </c>
      <c r="D11" s="6">
        <v>31.47011599999999</v>
      </c>
      <c r="E11" s="6">
        <v>24.832978979999989</v>
      </c>
      <c r="F11" s="6">
        <v>32.657258109999979</v>
      </c>
      <c r="G11" s="6">
        <v>26.53400014999999</v>
      </c>
    </row>
    <row r="12" spans="1:14" ht="12.95" customHeight="1" x14ac:dyDescent="0.2">
      <c r="A12" s="5" t="s">
        <v>8</v>
      </c>
      <c r="B12" s="6">
        <v>98.164285729999918</v>
      </c>
      <c r="C12" s="6">
        <v>259.24839533000198</v>
      </c>
      <c r="D12" s="6">
        <v>106.87077042</v>
      </c>
      <c r="E12" s="6">
        <v>285.85577544999802</v>
      </c>
      <c r="F12" s="6">
        <v>112.1422891399998</v>
      </c>
      <c r="G12" s="6">
        <v>304.26930997000187</v>
      </c>
    </row>
    <row r="13" spans="1:14" s="4" customFormat="1" ht="20.100000000000001" customHeight="1" x14ac:dyDescent="0.2">
      <c r="A13" s="8" t="s">
        <v>4</v>
      </c>
      <c r="B13" s="9">
        <v>237.29510433000021</v>
      </c>
      <c r="C13" s="9">
        <v>460.72283776999984</v>
      </c>
      <c r="D13" s="9">
        <v>259.60009273000009</v>
      </c>
      <c r="E13" s="9">
        <v>506.25540712999702</v>
      </c>
      <c r="F13" s="9">
        <v>279.05101974999911</v>
      </c>
      <c r="G13" s="9">
        <v>549.67042608000008</v>
      </c>
    </row>
    <row r="16" spans="1:14" x14ac:dyDescent="0.2">
      <c r="B16" s="10"/>
      <c r="C16" s="10"/>
      <c r="D16" s="10"/>
      <c r="E16" s="10"/>
      <c r="F16" s="10"/>
      <c r="G16" s="10"/>
    </row>
  </sheetData>
  <mergeCells count="6">
    <mergeCell ref="I6:N6"/>
    <mergeCell ref="F8:G8"/>
    <mergeCell ref="A8:A9"/>
    <mergeCell ref="B8:C8"/>
    <mergeCell ref="D8:E8"/>
    <mergeCell ref="A6:G6"/>
  </mergeCells>
  <phoneticPr fontId="2" type="noConversion"/>
  <pageMargins left="0.1" right="0.13" top="0.27" bottom="0.984251969" header="7.0000000000000007E-2" footer="0.4921259845"/>
  <pageSetup paperSize="9" scale="85" fitToHeight="0" orientation="landscape" r:id="rId1"/>
  <headerFooter alignWithMargins="0"/>
  <colBreaks count="1" manualBreakCount="1">
    <brk id="7" max="2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Data</vt:lpstr>
      <vt:lpstr>Data!Zone_d_impression</vt:lpstr>
    </vt:vector>
  </TitlesOfParts>
  <Company>IGSS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IGSS</dc:creator>
  <cp:lastModifiedBy>Christine Weisgerber</cp:lastModifiedBy>
  <cp:lastPrinted>2021-11-22T09:21:18Z</cp:lastPrinted>
  <dcterms:created xsi:type="dcterms:W3CDTF">2009-12-04T11:10:53Z</dcterms:created>
  <dcterms:modified xsi:type="dcterms:W3CDTF">2023-11-27T16:04:52Z</dcterms:modified>
</cp:coreProperties>
</file>