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506" windowWidth="14040" windowHeight="108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<sst xmlns="http://schemas.openxmlformats.org/spreadsheetml/2006/main" count="24" uniqueCount="20">
  <si>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Dimanche</t>
  </si>
  <si>
    <t>Samedi</t>
  </si>
  <si>
    <t>Vendredi</t>
  </si>
  <si>
    <t>Jeudi</t>
  </si>
  <si>
    <t>Mercredi</t>
  </si>
  <si>
    <t>Mardi</t>
  </si>
  <si>
    <t>Lundi</t>
  </si>
  <si>
    <t>Nombre</t>
  </si>
  <si>
    <t>Accidents de trajet</t>
  </si>
  <si>
    <t>Accidents du travail proprements dits et maladies prof.</t>
  </si>
  <si>
    <t>Accidents (tous)</t>
  </si>
  <si>
    <t>Jour</t>
  </si>
  <si>
    <t>Domaine: assurance accident (AAA)</t>
  </si>
  <si>
    <t>TOTAL</t>
  </si>
  <si>
    <t>Répartition des accidents reconnus suivant le jour de la semaine (régime général)</t>
  </si>
  <si>
    <t>Unité(s): nombre d'accidents</t>
  </si>
  <si>
    <t>Information(s) supplémentaire(s): situation au 31 décembre
                                                       régime général</t>
  </si>
  <si>
    <t>Source(s): Association d'Assurance Accident (AAA)</t>
  </si>
  <si>
    <t>En % du total</t>
  </si>
  <si>
    <t>Année(s) de référence: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</si>
</sst>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%"/>
    <numFmt numFmtId="178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50" applyFont="1" applyFill="1" applyAlignment="1">
      <alignment vertical="top"/>
      <protection/>
    </xf>
    <xf numFmtId="0" fontId="5" fillId="33" borderId="0" xfId="50" applyFont="1" applyFill="1">
      <alignment/>
      <protection/>
    </xf>
    <xf numFmtId="0" fontId="2" fillId="33" borderId="0" xfId="50" applyFont="1" applyFill="1">
      <alignment/>
      <protection/>
    </xf>
    <xf numFmtId="0" fontId="6" fillId="33" borderId="0" xfId="50" applyFont="1" applyFill="1">
      <alignment/>
      <protection/>
    </xf>
    <xf numFmtId="1" fontId="2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50" applyFont="1" applyFill="1" applyAlignment="1">
      <alignment vertical="top"/>
      <protection/>
    </xf>
    <xf numFmtId="3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2" fillId="33" borderId="0" xfId="50" applyFont="1" applyFill="1" applyAlignment="1">
      <alignment horizontal="left" vertical="top" wrapText="1"/>
      <protection/>
    </xf>
    <xf numFmtId="1" fontId="2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8.7109375" style="1" customWidth="1"/>
    <col min="2" max="7" width="11.7109375" style="1" customWidth="1"/>
    <col min="8" max="16384" width="9.140625" style="1" customWidth="1"/>
  </cols>
  <sheetData>
    <row r="1" spans="1:13" ht="15.75" customHeight="1">
      <c r="A1" s="12" t="s">
        <v>14</v>
      </c>
      <c r="B1" s="12"/>
      <c r="C1" s="12"/>
      <c r="D1" s="12"/>
      <c r="E1" s="12"/>
      <c r="F1" s="12"/>
      <c r="G1" s="10"/>
      <c r="M1" s="8"/>
    </row>
    <row r="2" spans="1:13" ht="10.5" customHeight="1">
      <c r="A2" s="11" t="s">
        <v>12</v>
      </c>
      <c r="B2" s="11"/>
      <c r="C2" s="11"/>
      <c r="D2" s="11"/>
      <c r="E2" s="11"/>
      <c r="F2" s="10"/>
      <c r="G2" s="10"/>
      <c r="M2" s="8"/>
    </row>
    <row r="3" spans="1:13" ht="10.5" customHeight="1">
      <c r="A3" s="11" t="s">
        <v>17</v>
      </c>
      <c r="B3" s="11"/>
      <c r="C3" s="11"/>
      <c r="D3" s="11"/>
      <c r="E3" s="11"/>
      <c r="F3" s="10"/>
      <c r="G3" s="10"/>
      <c r="M3" s="8"/>
    </row>
    <row r="4" spans="1:13" ht="10.5" customHeight="1">
      <c r="A4" s="11" t="s">
        <v>19</v>
      </c>
      <c r="B4" s="11"/>
      <c r="C4" s="11"/>
      <c r="D4" s="11"/>
      <c r="E4" s="11"/>
      <c r="F4" s="10"/>
      <c r="G4" s="10"/>
      <c r="M4" s="8"/>
    </row>
    <row r="5" spans="1:13" ht="10.5" customHeight="1">
      <c r="A5" s="11" t="s">
        <v>15</v>
      </c>
      <c r="B5" s="11"/>
      <c r="C5" s="11"/>
      <c r="D5" s="11"/>
      <c r="E5" s="11"/>
      <c r="F5" s="10"/>
      <c r="G5" s="10"/>
      <c r="M5" s="8"/>
    </row>
    <row r="6" spans="1:13" ht="24.75" customHeight="1">
      <c r="A6" s="21" t="s">
        <v>16</v>
      </c>
      <c r="B6" s="21"/>
      <c r="C6" s="21"/>
      <c r="D6" s="21"/>
      <c r="E6" s="9"/>
      <c r="F6" s="9"/>
      <c r="G6" s="16"/>
      <c r="M6" s="8"/>
    </row>
    <row r="8" spans="1:7" ht="46.5" customHeight="1">
      <c r="A8" s="24" t="s">
        <v>11</v>
      </c>
      <c r="B8" s="24" t="s">
        <v>10</v>
      </c>
      <c r="C8" s="24"/>
      <c r="D8" s="25" t="s">
        <v>9</v>
      </c>
      <c r="E8" s="26"/>
      <c r="F8" s="25" t="s">
        <v>8</v>
      </c>
      <c r="G8" s="26"/>
    </row>
    <row r="9" spans="1:7" ht="11.25">
      <c r="A9" s="29"/>
      <c r="B9" s="7" t="s">
        <v>7</v>
      </c>
      <c r="C9" s="6" t="s">
        <v>18</v>
      </c>
      <c r="D9" s="7" t="s">
        <v>7</v>
      </c>
      <c r="E9" s="6" t="s">
        <v>18</v>
      </c>
      <c r="F9" s="7" t="s">
        <v>7</v>
      </c>
      <c r="G9" s="6" t="s">
        <v>18</v>
      </c>
    </row>
    <row r="10" spans="1:7" ht="12.75" customHeight="1">
      <c r="A10" s="5" t="s">
        <v>6</v>
      </c>
      <c r="B10" s="17">
        <v>3594</v>
      </c>
      <c r="C10" s="18">
        <f>B10/B$17</f>
        <v>0.20940395035832896</v>
      </c>
      <c r="D10" s="17">
        <v>2795</v>
      </c>
      <c r="E10" s="18">
        <f>D10/D$17</f>
        <v>0.1986778504407165</v>
      </c>
      <c r="F10" s="17">
        <f>B10-D10</f>
        <v>799</v>
      </c>
      <c r="G10" s="18">
        <f aca="true" t="shared" si="0" ref="G10:G16">F10/F$17</f>
        <v>0.25815831987075927</v>
      </c>
    </row>
    <row r="11" spans="1:7" ht="12.75" customHeight="1">
      <c r="A11" s="4" t="s">
        <v>5</v>
      </c>
      <c r="B11" s="17">
        <v>3262</v>
      </c>
      <c r="C11" s="18">
        <f aca="true" t="shared" si="1" ref="C11:E16">B11/B$17</f>
        <v>0.19006001281827187</v>
      </c>
      <c r="D11" s="17">
        <v>2674</v>
      </c>
      <c r="E11" s="18">
        <f t="shared" si="1"/>
        <v>0.19007676997441</v>
      </c>
      <c r="F11" s="17">
        <f aca="true" t="shared" si="2" ref="F11:F16">B11-D11</f>
        <v>588</v>
      </c>
      <c r="G11" s="18">
        <f t="shared" si="0"/>
        <v>0.189983844911147</v>
      </c>
    </row>
    <row r="12" spans="1:7" ht="12.75" customHeight="1">
      <c r="A12" s="4" t="s">
        <v>4</v>
      </c>
      <c r="B12" s="17">
        <v>3265</v>
      </c>
      <c r="C12" s="18">
        <f t="shared" si="1"/>
        <v>0.19023480743459767</v>
      </c>
      <c r="D12" s="17">
        <v>2679</v>
      </c>
      <c r="E12" s="18">
        <f t="shared" si="1"/>
        <v>0.1904321865226045</v>
      </c>
      <c r="F12" s="17">
        <f t="shared" si="2"/>
        <v>586</v>
      </c>
      <c r="G12" s="18">
        <f t="shared" si="0"/>
        <v>0.18933764135702746</v>
      </c>
    </row>
    <row r="13" spans="1:7" ht="12.75" customHeight="1">
      <c r="A13" s="4" t="s">
        <v>3</v>
      </c>
      <c r="B13" s="17">
        <v>2944</v>
      </c>
      <c r="C13" s="18">
        <f t="shared" si="1"/>
        <v>0.17153178348773523</v>
      </c>
      <c r="D13" s="17">
        <v>2429</v>
      </c>
      <c r="E13" s="18">
        <f t="shared" si="1"/>
        <v>0.1726613591128803</v>
      </c>
      <c r="F13" s="17">
        <f t="shared" si="2"/>
        <v>515</v>
      </c>
      <c r="G13" s="18">
        <f t="shared" si="0"/>
        <v>0.16639741518578352</v>
      </c>
    </row>
    <row r="14" spans="1:7" ht="12.75" customHeight="1">
      <c r="A14" s="4" t="s">
        <v>2</v>
      </c>
      <c r="B14" s="17">
        <v>2775</v>
      </c>
      <c r="C14" s="18">
        <f t="shared" si="1"/>
        <v>0.1616850201013809</v>
      </c>
      <c r="D14" s="17">
        <v>2343</v>
      </c>
      <c r="E14" s="18">
        <f t="shared" si="1"/>
        <v>0.16654819448393518</v>
      </c>
      <c r="F14" s="17">
        <f t="shared" si="2"/>
        <v>432</v>
      </c>
      <c r="G14" s="18">
        <f t="shared" si="0"/>
        <v>0.13957996768982228</v>
      </c>
    </row>
    <row r="15" spans="1:7" ht="12.75" customHeight="1">
      <c r="A15" s="4" t="s">
        <v>1</v>
      </c>
      <c r="B15" s="17">
        <v>837</v>
      </c>
      <c r="C15" s="18">
        <f t="shared" si="1"/>
        <v>0.04876769795490299</v>
      </c>
      <c r="D15" s="17">
        <v>719</v>
      </c>
      <c r="E15" s="18">
        <f t="shared" si="1"/>
        <v>0.05110889963036679</v>
      </c>
      <c r="F15" s="17">
        <f t="shared" si="2"/>
        <v>118</v>
      </c>
      <c r="G15" s="18">
        <f t="shared" si="0"/>
        <v>0.03812600969305331</v>
      </c>
    </row>
    <row r="16" spans="1:7" ht="12.75" customHeight="1">
      <c r="A16" s="4" t="s">
        <v>0</v>
      </c>
      <c r="B16" s="17">
        <v>486</v>
      </c>
      <c r="C16" s="18">
        <f t="shared" si="1"/>
        <v>0.02831672784478238</v>
      </c>
      <c r="D16" s="17">
        <v>429</v>
      </c>
      <c r="E16" s="18">
        <f t="shared" si="1"/>
        <v>0.030494739835086722</v>
      </c>
      <c r="F16" s="17">
        <f t="shared" si="2"/>
        <v>57</v>
      </c>
      <c r="G16" s="18">
        <f t="shared" si="0"/>
        <v>0.01841680129240711</v>
      </c>
    </row>
    <row r="17" spans="1:7" ht="12.75" customHeight="1">
      <c r="A17" s="3" t="s">
        <v>13</v>
      </c>
      <c r="B17" s="19">
        <f>SUM(B10:B16)</f>
        <v>17163</v>
      </c>
      <c r="C17" s="20">
        <v>1</v>
      </c>
      <c r="D17" s="19">
        <f>SUM(D10:D16)</f>
        <v>14068</v>
      </c>
      <c r="E17" s="20">
        <v>1</v>
      </c>
      <c r="F17" s="19">
        <f>SUM(F10:F16)</f>
        <v>3095</v>
      </c>
      <c r="G17" s="20">
        <v>1</v>
      </c>
    </row>
    <row r="18" ht="15" customHeight="1"/>
    <row r="19" spans="1:7" ht="15" customHeight="1">
      <c r="A19" s="27"/>
      <c r="B19" s="28"/>
      <c r="C19" s="28"/>
      <c r="D19" s="28"/>
      <c r="E19" s="28"/>
      <c r="F19" s="28"/>
      <c r="G19" s="28"/>
    </row>
    <row r="20" ht="15" customHeight="1"/>
    <row r="21" spans="8:114" ht="12.75" customHeight="1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7" ht="12.75" customHeight="1">
      <c r="A22" s="13"/>
      <c r="B22" s="14"/>
      <c r="C22" s="14"/>
      <c r="D22" s="14"/>
      <c r="E22" s="14"/>
      <c r="F22" s="14"/>
      <c r="G22" s="14"/>
    </row>
    <row r="23" spans="1:7" ht="12.75" customHeight="1">
      <c r="A23" s="13"/>
      <c r="B23" s="14"/>
      <c r="C23" s="14"/>
      <c r="D23" s="14"/>
      <c r="E23" s="14"/>
      <c r="F23" s="14"/>
      <c r="G23" s="14"/>
    </row>
    <row r="24" ht="12.75" customHeight="1"/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A28" s="2"/>
    </row>
    <row r="29" ht="12.75" customHeight="1">
      <c r="A29" s="2"/>
    </row>
    <row r="30" ht="12.75" customHeight="1">
      <c r="A30" s="2"/>
    </row>
    <row r="31" ht="12.75" customHeight="1">
      <c r="A31" s="2"/>
    </row>
    <row r="32" ht="12.75" customHeight="1">
      <c r="A32" s="2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/>
    <row r="40" ht="12.75" customHeight="1">
      <c r="A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/>
    <row r="45" ht="12.75" customHeight="1">
      <c r="A45" s="2"/>
    </row>
    <row r="46" ht="12.75" customHeight="1"/>
    <row r="48" spans="1:7" ht="11.25">
      <c r="A48" s="22"/>
      <c r="B48" s="23"/>
      <c r="C48" s="23"/>
      <c r="D48" s="23"/>
      <c r="E48" s="23"/>
      <c r="F48" s="23"/>
      <c r="G48" s="23"/>
    </row>
    <row r="49" spans="1:7" ht="11.25">
      <c r="A49" s="22"/>
      <c r="B49" s="23"/>
      <c r="C49" s="23"/>
      <c r="D49" s="23"/>
      <c r="E49" s="23"/>
      <c r="F49" s="23"/>
      <c r="G49" s="23"/>
    </row>
  </sheetData>
  <sheetProtection/>
  <mergeCells count="8">
    <mergeCell ref="A6:D6"/>
    <mergeCell ref="A49:G49"/>
    <mergeCell ref="A48:G48"/>
    <mergeCell ref="B8:C8"/>
    <mergeCell ref="D8:E8"/>
    <mergeCell ref="F8:G8"/>
    <mergeCell ref="A19:G19"/>
    <mergeCell ref="A8:A9"/>
  </mergeCells>
  <printOptions/>
  <pageMargins left="0.03937007874015748" right="0.0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Kevin Everard</cp:lastModifiedBy>
  <dcterms:created xsi:type="dcterms:W3CDTF">2012-11-20T15:26:50Z</dcterms:created>
  <dcterms:modified xsi:type="dcterms:W3CDTF">2023-11-24T08:46:16Z</dcterms:modified>
  <cp:category/>
  <cp:version/>
  <cp:contentType/>
  <cp:contentStatus/>
</cp:coreProperties>
</file>