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491" windowWidth="11835" windowHeight="1162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<sst xmlns="http://schemas.openxmlformats.org/spreadsheetml/2006/main" count="31" uniqueCount="27">
  <si>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≥ 76</t>
  </si>
  <si>
    <t>71-75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</si>
  <si>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</si>
  <si>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</si>
  <si>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</si>
  <si>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</si>
  <si>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</si>
  <si>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</si>
  <si>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</si>
  <si>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</si>
  <si>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</si>
  <si>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</si>
  <si>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16-20</t>
  </si>
  <si>
    <t>Nombre</t>
  </si>
  <si>
    <t>Accidents de trajet</t>
  </si>
  <si>
    <t>Accidents du travail proprements dits et maladies prof.</t>
  </si>
  <si>
    <t>Accidents (tous)</t>
  </si>
  <si>
    <t>Âge de la victime</t>
  </si>
  <si>
    <t>Domaine: assurance accident (AAA)</t>
  </si>
  <si>
    <t>≤ 15</t>
  </si>
  <si>
    <t>TOTAL</t>
  </si>
  <si>
    <t>Source(s): Association d'Assurance Accident (AAA)</t>
  </si>
  <si>
    <t>Unité(s):  nombre d'accidents</t>
  </si>
  <si>
    <t>Information(s) supplémentaire(s): situation au 31 décembre
                                                       régime général</t>
  </si>
  <si>
    <t>Répartition des accidents reconnus suivant l'âge de la victime (régime général)</t>
  </si>
  <si>
    <t>En % du total</t>
  </si>
  <si>
    <t>Année(s) de référence: 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</si>
</sst>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#,##0.0"/>
    <numFmt numFmtId="178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" fontId="4" fillId="33" borderId="10" xfId="0" applyNumberFormat="1" applyFont="1" applyFill="1" applyBorder="1" applyAlignment="1">
      <alignment horizontal="right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50" applyFont="1" applyFill="1" applyAlignment="1">
      <alignment vertical="top"/>
      <protection/>
    </xf>
    <xf numFmtId="0" fontId="5" fillId="33" borderId="0" xfId="50" applyFont="1" applyFill="1">
      <alignment/>
      <protection/>
    </xf>
    <xf numFmtId="0" fontId="2" fillId="33" borderId="0" xfId="50" applyFont="1" applyFill="1">
      <alignment/>
      <protection/>
    </xf>
    <xf numFmtId="0" fontId="6" fillId="33" borderId="0" xfId="50" applyFont="1" applyFill="1">
      <alignment/>
      <protection/>
    </xf>
    <xf numFmtId="1" fontId="2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7" fillId="33" borderId="0" xfId="50" applyFont="1" applyFill="1" applyAlignment="1">
      <alignment vertical="top"/>
      <protection/>
    </xf>
    <xf numFmtId="3" fontId="2" fillId="33" borderId="10" xfId="0" applyNumberFormat="1" applyFont="1" applyFill="1" applyBorder="1" applyAlignment="1">
      <alignment horizontal="center" vertical="center"/>
    </xf>
    <xf numFmtId="178" fontId="3" fillId="33" borderId="10" xfId="52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 quotePrefix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178" fontId="8" fillId="33" borderId="10" xfId="52" applyNumberFormat="1" applyFont="1" applyFill="1" applyBorder="1" applyAlignment="1">
      <alignment horizontal="center" vertical="center"/>
    </xf>
    <xf numFmtId="0" fontId="2" fillId="33" borderId="0" xfId="50" applyFont="1" applyFill="1" applyAlignment="1">
      <alignment horizontal="left" vertical="top" wrapText="1"/>
      <protection/>
    </xf>
    <xf numFmtId="1" fontId="2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2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28.7109375" style="1" customWidth="1"/>
    <col min="2" max="7" width="11.7109375" style="1" customWidth="1"/>
    <col min="8" max="16384" width="9.140625" style="1" customWidth="1"/>
  </cols>
  <sheetData>
    <row r="1" spans="1:13" ht="15.75" customHeight="1">
      <c r="A1" s="11" t="s">
        <v>24</v>
      </c>
      <c r="B1" s="11"/>
      <c r="C1" s="11"/>
      <c r="D1" s="11"/>
      <c r="E1" s="11"/>
      <c r="F1" s="11"/>
      <c r="G1" s="9"/>
      <c r="M1" s="7"/>
    </row>
    <row r="2" spans="1:13" ht="10.5" customHeight="1">
      <c r="A2" s="10" t="s">
        <v>18</v>
      </c>
      <c r="B2" s="10"/>
      <c r="C2" s="10"/>
      <c r="D2" s="10"/>
      <c r="E2" s="10"/>
      <c r="F2" s="9"/>
      <c r="G2" s="9"/>
      <c r="M2" s="7"/>
    </row>
    <row r="3" spans="1:13" ht="10.5" customHeight="1">
      <c r="A3" s="10" t="s">
        <v>21</v>
      </c>
      <c r="B3" s="10"/>
      <c r="C3" s="10"/>
      <c r="D3" s="10"/>
      <c r="E3" s="10"/>
      <c r="F3" s="9"/>
      <c r="G3" s="9"/>
      <c r="M3" s="7"/>
    </row>
    <row r="4" spans="1:13" ht="10.5" customHeight="1">
      <c r="A4" s="10" t="s">
        <v>26</v>
      </c>
      <c r="B4" s="10"/>
      <c r="C4" s="10"/>
      <c r="D4" s="10"/>
      <c r="E4" s="10"/>
      <c r="F4" s="9"/>
      <c r="G4" s="9"/>
      <c r="M4" s="7"/>
    </row>
    <row r="5" spans="1:13" ht="10.5" customHeight="1">
      <c r="A5" s="10" t="s">
        <v>22</v>
      </c>
      <c r="B5" s="10"/>
      <c r="C5" s="10"/>
      <c r="D5" s="10"/>
      <c r="E5" s="10"/>
      <c r="F5" s="9"/>
      <c r="G5" s="9"/>
      <c r="M5" s="7"/>
    </row>
    <row r="6" spans="1:13" ht="24" customHeight="1">
      <c r="A6" s="21" t="s">
        <v>23</v>
      </c>
      <c r="B6" s="21"/>
      <c r="C6" s="21"/>
      <c r="D6" s="21"/>
      <c r="E6" s="8"/>
      <c r="F6" s="8"/>
      <c r="G6" s="15"/>
      <c r="M6" s="7"/>
    </row>
    <row r="8" spans="1:7" ht="46.5" customHeight="1">
      <c r="A8" s="24" t="s">
        <v>17</v>
      </c>
      <c r="B8" s="24" t="s">
        <v>16</v>
      </c>
      <c r="C8" s="24"/>
      <c r="D8" s="25" t="s">
        <v>15</v>
      </c>
      <c r="E8" s="26"/>
      <c r="F8" s="25" t="s">
        <v>14</v>
      </c>
      <c r="G8" s="26"/>
    </row>
    <row r="9" spans="1:7" ht="11.25">
      <c r="A9" s="29"/>
      <c r="B9" s="6" t="s">
        <v>13</v>
      </c>
      <c r="C9" s="5" t="s">
        <v>25</v>
      </c>
      <c r="D9" s="6" t="s">
        <v>13</v>
      </c>
      <c r="E9" s="5" t="s">
        <v>25</v>
      </c>
      <c r="F9" s="6" t="s">
        <v>13</v>
      </c>
      <c r="G9" s="5" t="s">
        <v>25</v>
      </c>
    </row>
    <row r="10" spans="1:7" ht="12.75" customHeight="1">
      <c r="A10" s="4" t="s">
        <v>19</v>
      </c>
      <c r="B10" s="16">
        <v>5</v>
      </c>
      <c r="C10" s="17">
        <f>B10/B$24</f>
        <v>0.0002913243605430286</v>
      </c>
      <c r="D10" s="16">
        <v>5</v>
      </c>
      <c r="E10" s="17">
        <f>D10/D$24</f>
        <v>0.00035541654819448395</v>
      </c>
      <c r="F10" s="18">
        <f aca="true" t="shared" si="0" ref="F10:F23">B10-D10</f>
        <v>0</v>
      </c>
      <c r="G10" s="17">
        <f aca="true" t="shared" si="1" ref="G10:G23">F10/F$24</f>
        <v>0</v>
      </c>
    </row>
    <row r="11" spans="1:7" ht="12.75" customHeight="1">
      <c r="A11" s="4" t="s">
        <v>12</v>
      </c>
      <c r="B11" s="16">
        <v>399</v>
      </c>
      <c r="C11" s="17">
        <f aca="true" t="shared" si="2" ref="C11:E23">B11/B$24</f>
        <v>0.023247683971333682</v>
      </c>
      <c r="D11" s="16">
        <v>339</v>
      </c>
      <c r="E11" s="17">
        <f t="shared" si="2"/>
        <v>0.02409724196758601</v>
      </c>
      <c r="F11" s="18">
        <f t="shared" si="0"/>
        <v>60</v>
      </c>
      <c r="G11" s="17">
        <f t="shared" si="1"/>
        <v>0.01938610662358643</v>
      </c>
    </row>
    <row r="12" spans="1:7" ht="12.75" customHeight="1">
      <c r="A12" s="4" t="s">
        <v>11</v>
      </c>
      <c r="B12" s="16">
        <v>1598</v>
      </c>
      <c r="C12" s="17">
        <f t="shared" si="2"/>
        <v>0.09310726562955195</v>
      </c>
      <c r="D12" s="16">
        <v>1319</v>
      </c>
      <c r="E12" s="17">
        <f t="shared" si="2"/>
        <v>0.09375888541370486</v>
      </c>
      <c r="F12" s="18">
        <f t="shared" si="0"/>
        <v>279</v>
      </c>
      <c r="G12" s="17">
        <f t="shared" si="1"/>
        <v>0.0901453957996769</v>
      </c>
    </row>
    <row r="13" spans="1:7" ht="12.75" customHeight="1">
      <c r="A13" s="4" t="s">
        <v>10</v>
      </c>
      <c r="B13" s="16">
        <v>2131</v>
      </c>
      <c r="C13" s="17">
        <f t="shared" si="2"/>
        <v>0.1241624424634388</v>
      </c>
      <c r="D13" s="16">
        <v>1731</v>
      </c>
      <c r="E13" s="17">
        <f t="shared" si="2"/>
        <v>0.12304520898493033</v>
      </c>
      <c r="F13" s="18">
        <f t="shared" si="0"/>
        <v>400</v>
      </c>
      <c r="G13" s="17">
        <f t="shared" si="1"/>
        <v>0.12924071082390953</v>
      </c>
    </row>
    <row r="14" spans="1:7" ht="12.75" customHeight="1">
      <c r="A14" s="4" t="s">
        <v>9</v>
      </c>
      <c r="B14" s="16">
        <v>2171</v>
      </c>
      <c r="C14" s="17">
        <f t="shared" si="2"/>
        <v>0.12649303734778303</v>
      </c>
      <c r="D14" s="16">
        <v>1771</v>
      </c>
      <c r="E14" s="17">
        <f t="shared" si="2"/>
        <v>0.12588854137048622</v>
      </c>
      <c r="F14" s="18">
        <f t="shared" si="0"/>
        <v>400</v>
      </c>
      <c r="G14" s="17">
        <f t="shared" si="1"/>
        <v>0.12924071082390953</v>
      </c>
    </row>
    <row r="15" spans="1:7" ht="12.75" customHeight="1">
      <c r="A15" s="4" t="s">
        <v>8</v>
      </c>
      <c r="B15" s="16">
        <v>2098</v>
      </c>
      <c r="C15" s="17">
        <f t="shared" si="2"/>
        <v>0.1222397016838548</v>
      </c>
      <c r="D15" s="16">
        <v>1725</v>
      </c>
      <c r="E15" s="17">
        <f t="shared" si="2"/>
        <v>0.12261870912709696</v>
      </c>
      <c r="F15" s="18">
        <f t="shared" si="0"/>
        <v>373</v>
      </c>
      <c r="G15" s="17">
        <f t="shared" si="1"/>
        <v>0.12051696284329563</v>
      </c>
    </row>
    <row r="16" spans="1:7" ht="12.75" customHeight="1">
      <c r="A16" s="4" t="s">
        <v>7</v>
      </c>
      <c r="B16" s="16">
        <v>2216</v>
      </c>
      <c r="C16" s="17">
        <f t="shared" si="2"/>
        <v>0.12911495659267028</v>
      </c>
      <c r="D16" s="16">
        <v>1841</v>
      </c>
      <c r="E16" s="17">
        <f t="shared" si="2"/>
        <v>0.13086437304520898</v>
      </c>
      <c r="F16" s="18">
        <f t="shared" si="0"/>
        <v>375</v>
      </c>
      <c r="G16" s="17">
        <f t="shared" si="1"/>
        <v>0.12116316639741519</v>
      </c>
    </row>
    <row r="17" spans="1:7" ht="12.75" customHeight="1">
      <c r="A17" s="4" t="s">
        <v>6</v>
      </c>
      <c r="B17" s="16">
        <v>2367</v>
      </c>
      <c r="C17" s="17">
        <f t="shared" si="2"/>
        <v>0.13791295228106976</v>
      </c>
      <c r="D17" s="16">
        <v>1920</v>
      </c>
      <c r="E17" s="17">
        <f t="shared" si="2"/>
        <v>0.13647995450668182</v>
      </c>
      <c r="F17" s="18">
        <f t="shared" si="0"/>
        <v>447</v>
      </c>
      <c r="G17" s="17">
        <f t="shared" si="1"/>
        <v>0.14442649434571891</v>
      </c>
    </row>
    <row r="18" spans="1:7" ht="12.75" customHeight="1">
      <c r="A18" s="4" t="s">
        <v>5</v>
      </c>
      <c r="B18" s="16">
        <v>2398</v>
      </c>
      <c r="C18" s="17">
        <f t="shared" si="2"/>
        <v>0.13971916331643652</v>
      </c>
      <c r="D18" s="16">
        <v>1941</v>
      </c>
      <c r="E18" s="17">
        <f t="shared" si="2"/>
        <v>0.13797270400909867</v>
      </c>
      <c r="F18" s="18">
        <f t="shared" si="0"/>
        <v>457</v>
      </c>
      <c r="G18" s="17">
        <f t="shared" si="1"/>
        <v>0.14765751211631664</v>
      </c>
    </row>
    <row r="19" spans="1:7" ht="12.75" customHeight="1">
      <c r="A19" s="4" t="s">
        <v>4</v>
      </c>
      <c r="B19" s="16">
        <v>1394</v>
      </c>
      <c r="C19" s="17">
        <f t="shared" si="2"/>
        <v>0.08122123171939638</v>
      </c>
      <c r="D19" s="16">
        <v>1141</v>
      </c>
      <c r="E19" s="17">
        <f t="shared" si="2"/>
        <v>0.08110605629798123</v>
      </c>
      <c r="F19" s="18">
        <f t="shared" si="0"/>
        <v>253</v>
      </c>
      <c r="G19" s="17">
        <f t="shared" si="1"/>
        <v>0.08174474959612278</v>
      </c>
    </row>
    <row r="20" spans="1:7" ht="12.75" customHeight="1">
      <c r="A20" s="4" t="s">
        <v>3</v>
      </c>
      <c r="B20" s="16">
        <v>348</v>
      </c>
      <c r="C20" s="17">
        <f t="shared" si="2"/>
        <v>0.02027617549379479</v>
      </c>
      <c r="D20" s="16">
        <v>300</v>
      </c>
      <c r="E20" s="17">
        <f t="shared" si="2"/>
        <v>0.021324992891669035</v>
      </c>
      <c r="F20" s="18">
        <f t="shared" si="0"/>
        <v>48</v>
      </c>
      <c r="G20" s="17">
        <f t="shared" si="1"/>
        <v>0.015508885298869143</v>
      </c>
    </row>
    <row r="21" spans="1:7" ht="12.75" customHeight="1">
      <c r="A21" s="4" t="s">
        <v>2</v>
      </c>
      <c r="B21" s="16">
        <v>26</v>
      </c>
      <c r="C21" s="17">
        <f t="shared" si="2"/>
        <v>0.0015148866748237488</v>
      </c>
      <c r="D21" s="16">
        <v>24</v>
      </c>
      <c r="E21" s="17">
        <f t="shared" si="2"/>
        <v>0.0017059994313335229</v>
      </c>
      <c r="F21" s="18">
        <f t="shared" si="0"/>
        <v>2</v>
      </c>
      <c r="G21" s="17">
        <f t="shared" si="1"/>
        <v>0.0006462035541195477</v>
      </c>
    </row>
    <row r="22" spans="1:7" ht="12.75" customHeight="1">
      <c r="A22" s="4" t="s">
        <v>1</v>
      </c>
      <c r="B22" s="16">
        <v>9</v>
      </c>
      <c r="C22" s="17">
        <f t="shared" si="2"/>
        <v>0.0005243838489774515</v>
      </c>
      <c r="D22" s="16">
        <v>8</v>
      </c>
      <c r="E22" s="17">
        <f t="shared" si="2"/>
        <v>0.0005686664771111743</v>
      </c>
      <c r="F22" s="18">
        <f t="shared" si="0"/>
        <v>1</v>
      </c>
      <c r="G22" s="17">
        <f t="shared" si="1"/>
        <v>0.00032310177705977385</v>
      </c>
    </row>
    <row r="23" spans="1:7" ht="12.75" customHeight="1">
      <c r="A23" s="4" t="s">
        <v>0</v>
      </c>
      <c r="B23" s="16">
        <v>3</v>
      </c>
      <c r="C23" s="17">
        <f t="shared" si="2"/>
        <v>0.00017479461632581716</v>
      </c>
      <c r="D23" s="16">
        <v>3</v>
      </c>
      <c r="E23" s="17">
        <f t="shared" si="2"/>
        <v>0.00021324992891669036</v>
      </c>
      <c r="F23" s="18">
        <f t="shared" si="0"/>
        <v>0</v>
      </c>
      <c r="G23" s="17">
        <f t="shared" si="1"/>
        <v>0</v>
      </c>
    </row>
    <row r="24" spans="1:7" ht="12.75" customHeight="1">
      <c r="A24" s="3" t="s">
        <v>20</v>
      </c>
      <c r="B24" s="19">
        <f>SUM(B10:B23)</f>
        <v>17163</v>
      </c>
      <c r="C24" s="20">
        <v>1</v>
      </c>
      <c r="D24" s="19">
        <f>SUM(D10:D23)</f>
        <v>14068</v>
      </c>
      <c r="E24" s="20">
        <v>1</v>
      </c>
      <c r="F24" s="19">
        <f>SUM(F10:F23)</f>
        <v>3095</v>
      </c>
      <c r="G24" s="20">
        <v>1</v>
      </c>
    </row>
    <row r="25" ht="15" customHeight="1"/>
    <row r="26" spans="1:7" ht="15" customHeight="1">
      <c r="A26" s="27"/>
      <c r="B26" s="28"/>
      <c r="C26" s="28"/>
      <c r="D26" s="28"/>
      <c r="E26" s="28"/>
      <c r="F26" s="28"/>
      <c r="G26" s="28"/>
    </row>
    <row r="27" ht="15" customHeight="1"/>
    <row r="28" spans="8:114" ht="12.75" customHeight="1"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7" ht="12.75" customHeight="1">
      <c r="A29" s="12"/>
      <c r="B29" s="13"/>
      <c r="C29" s="13"/>
      <c r="D29" s="13"/>
      <c r="E29" s="13"/>
      <c r="F29" s="13"/>
      <c r="G29" s="13"/>
    </row>
    <row r="30" spans="1:7" ht="12.75" customHeight="1">
      <c r="A30" s="12"/>
      <c r="B30" s="13"/>
      <c r="C30" s="13"/>
      <c r="D30" s="13"/>
      <c r="E30" s="13"/>
      <c r="F30" s="13"/>
      <c r="G30" s="13"/>
    </row>
    <row r="31" ht="12.75" customHeight="1"/>
    <row r="32" ht="12.75" customHeight="1">
      <c r="A32" s="2"/>
    </row>
    <row r="33" ht="12.75" customHeight="1">
      <c r="A33" s="2"/>
    </row>
    <row r="34" ht="12.75" customHeight="1">
      <c r="A34" s="2"/>
    </row>
    <row r="35" ht="12.75" customHeight="1">
      <c r="A35" s="2"/>
    </row>
    <row r="36" ht="12.75" customHeight="1">
      <c r="A36" s="2"/>
    </row>
    <row r="37" ht="12.75" customHeight="1">
      <c r="A37" s="2"/>
    </row>
    <row r="38" ht="12.75" customHeight="1">
      <c r="A38" s="2"/>
    </row>
    <row r="39" ht="12.75" customHeight="1">
      <c r="A39" s="2"/>
    </row>
    <row r="40" ht="12.75" customHeight="1">
      <c r="A40" s="2"/>
    </row>
    <row r="41" ht="12.75" customHeight="1">
      <c r="A41" s="2"/>
    </row>
    <row r="42" ht="12.75" customHeight="1">
      <c r="A42" s="2"/>
    </row>
    <row r="43" ht="12.75" customHeight="1">
      <c r="A43" s="2"/>
    </row>
    <row r="44" ht="12.75" customHeight="1">
      <c r="A44" s="2"/>
    </row>
    <row r="45" ht="12.75" customHeight="1">
      <c r="A45" s="2"/>
    </row>
    <row r="46" spans="1:7" ht="12.75" customHeight="1">
      <c r="A46" s="22"/>
      <c r="B46" s="23"/>
      <c r="C46" s="23"/>
      <c r="D46" s="23"/>
      <c r="E46" s="23"/>
      <c r="F46" s="23"/>
      <c r="G46" s="23"/>
    </row>
    <row r="47" spans="1:7" ht="12.75" customHeight="1">
      <c r="A47" s="22"/>
      <c r="B47" s="23"/>
      <c r="C47" s="23"/>
      <c r="D47" s="23"/>
      <c r="E47" s="23"/>
      <c r="F47" s="23"/>
      <c r="G47" s="23"/>
    </row>
    <row r="48" ht="12.75" customHeight="1">
      <c r="A48" s="2"/>
    </row>
    <row r="49" ht="12.75" customHeight="1">
      <c r="A49" s="2"/>
    </row>
    <row r="50" ht="12.75" customHeight="1"/>
    <row r="51" ht="12.75" customHeight="1"/>
    <row r="52" spans="1:7" ht="12.75" customHeight="1">
      <c r="A52" s="22"/>
      <c r="B52" s="23"/>
      <c r="C52" s="23"/>
      <c r="D52" s="23"/>
      <c r="E52" s="23"/>
      <c r="F52" s="23"/>
      <c r="G52" s="23"/>
    </row>
    <row r="53" ht="12.75" customHeight="1"/>
  </sheetData>
  <sheetProtection/>
  <mergeCells count="9">
    <mergeCell ref="A6:D6"/>
    <mergeCell ref="A52:G52"/>
    <mergeCell ref="A47:G47"/>
    <mergeCell ref="A46:G46"/>
    <mergeCell ref="B8:C8"/>
    <mergeCell ref="D8:E8"/>
    <mergeCell ref="F8:G8"/>
    <mergeCell ref="A26:G26"/>
    <mergeCell ref="A8:A9"/>
  </mergeCells>
  <printOptions/>
  <pageMargins left="0.03937007874015748" right="0.03937007874015748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IGSS</dc:creator>
  <cp:keywords/>
  <dc:description/>
  <cp:lastModifiedBy>Kevin Everard</cp:lastModifiedBy>
  <dcterms:created xsi:type="dcterms:W3CDTF">2012-11-20T15:25:37Z</dcterms:created>
  <dcterms:modified xsi:type="dcterms:W3CDTF">2023-11-24T08:44:23Z</dcterms:modified>
  <cp:category/>
  <cp:version/>
  <cp:contentType/>
  <cp:contentStatus/>
</cp:coreProperties>
</file>