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555" windowWidth="20160" windowHeight="732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<sst xmlns="http://schemas.openxmlformats.org/spreadsheetml/2006/main" count="14" uniqueCount="14">
  <si>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Section industrielle</t>
  </si>
  <si>
    <t>Section agricole et forestière</t>
  </si>
  <si>
    <t>Année</t>
  </si>
  <si>
    <t>Information(s) supplémentaire(s): situation au 31 décembre</t>
  </si>
  <si>
    <t>Domaine: assurance accident (AAA)</t>
  </si>
  <si>
    <t>Source(s): Association D'Assurance Accident (AAA)</t>
  </si>
  <si>
    <t>(jusqu'en 2010 -section industrielle - régime général) à partir de 2011 -régime général</t>
  </si>
  <si>
    <t>à partir 2011</t>
  </si>
  <si>
    <t>Source: Association d'assurance accident (AAA).</t>
  </si>
  <si>
    <t>Régime général</t>
  </si>
  <si>
    <t>Entreprises agricoles</t>
  </si>
  <si>
    <t>Unité(s): nombre d'employeurs affiliés</t>
  </si>
  <si>
    <t>Evolution du nombre des employeurs affiliés à l'assurance accident (régime général)</t>
  </si>
  <si>
    <t>Année(s) de référence: 2008-2022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</si>
</sst>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* #,##0_ ;_ * \-#,##0_ ;_ * &quot;-&quot;_ ;_ @_ "/>
    <numFmt numFmtId="196" formatCode="_ &quot;SFr.&quot;\ * #,##0.00_ ;_ &quot;SFr.&quot;\ * \-#,##0.00_ ;_ &quot;SFr.&quot;\ * &quot;-&quot;??_ ;_ @_ "/>
    <numFmt numFmtId="197" formatCode="_ * #,##0.00_ ;_ * \-#,##0.00_ ;_ * &quot;-&quot;??_ ;_ @_ "/>
    <numFmt numFmtId="198" formatCode="0.0"/>
    <numFmt numFmtId="19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0" fillId="33" borderId="10" xfId="0" applyFont="1" applyFill="1" applyBorder="1" applyAlignment="1">
      <alignment horizontal="right"/>
    </xf>
    <xf numFmtId="0" fontId="1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199" fontId="0" fillId="33" borderId="0" xfId="50" applyNumberFormat="1" applyFont="1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34" borderId="10" xfId="0" applyFont="1" applyFill="1" applyBorder="1" applyAlignment="1">
      <alignment horizontal="right" vertical="center" wrapText="1"/>
    </xf>
    <xf numFmtId="3" fontId="4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0000FF"/>
      <rgbColor rgb="003366FF"/>
      <rgbColor rgb="0000CCFF"/>
      <rgbColor rgb="0099CCFF"/>
      <rgbColor rgb="00000000"/>
      <rgbColor rgb="00777777"/>
      <rgbColor rgb="00B2B2B2"/>
      <rgbColor rgb="00DDDDDD"/>
      <rgbColor rgb="000000FF"/>
      <rgbColor rgb="003366FF"/>
      <rgbColor rgb="0000CCFF"/>
      <rgbColor rgb="0099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06"/>
          <c:w val="0.9485"/>
          <c:h val="0.987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Régime général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Data!$A$60:$A$74</c:f>
              <c:numCache/>
            </c:numRef>
          </c:cat>
          <c:val>
            <c:numRef>
              <c:f>Data!$B$60:$B$74</c:f>
              <c:numCache/>
            </c:numRef>
          </c:val>
          <c:smooth val="0"/>
        </c:ser>
        <c:marker val="1"/>
        <c:axId val="62305563"/>
        <c:axId val="23879156"/>
      </c:line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3879156"/>
        <c:crosses val="autoZero"/>
        <c:auto val="1"/>
        <c:lblOffset val="100"/>
        <c:tickLblSkip val="1"/>
        <c:noMultiLvlLbl val="0"/>
      </c:catAx>
      <c:valAx>
        <c:axId val="23879156"/>
        <c:scaling>
          <c:orientation val="minMax"/>
          <c:max val="55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d'entreprises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2305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0.44025</cdr:y>
    </cdr:from>
    <cdr:to>
      <cdr:x>0.538</cdr:x>
      <cdr:y>0.50075</cdr:y>
    </cdr:to>
    <cdr:sp>
      <cdr:nvSpPr>
        <cdr:cNvPr id="1" name="Text Box 3"/>
        <cdr:cNvSpPr txBox="1">
          <a:spLocks noChangeArrowheads="1"/>
        </cdr:cNvSpPr>
      </cdr:nvSpPr>
      <cdr:spPr>
        <a:xfrm>
          <a:off x="2428875" y="942975"/>
          <a:ext cx="857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</xdr:colOff>
      <xdr:row>8</xdr:row>
      <xdr:rowOff>104775</xdr:rowOff>
    </xdr:from>
    <xdr:to>
      <xdr:col>14</xdr:col>
      <xdr:colOff>428625</xdr:colOff>
      <xdr:row>18</xdr:row>
      <xdr:rowOff>133350</xdr:rowOff>
    </xdr:to>
    <xdr:graphicFrame>
      <xdr:nvGraphicFramePr>
        <xdr:cNvPr id="1" name="Graphique 3"/>
        <xdr:cNvGraphicFramePr/>
      </xdr:nvGraphicFramePr>
      <xdr:xfrm>
        <a:off x="4943475" y="1171575"/>
        <a:ext cx="46767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4"/>
  <sheetViews>
    <sheetView tabSelected="1" zoomScaleSheetLayoutView="100" zoomScalePageLayoutView="0" workbookViewId="0" topLeftCell="A1">
      <selection activeCell="J51" sqref="J51"/>
    </sheetView>
  </sheetViews>
  <sheetFormatPr defaultColWidth="11.421875" defaultRowHeight="12.75"/>
  <cols>
    <col min="1" max="1" width="7.7109375" style="2" customWidth="1"/>
    <col min="2" max="2" width="10.421875" style="2" customWidth="1"/>
    <col min="3" max="3" width="15.7109375" style="2" customWidth="1"/>
    <col min="4" max="4" width="12.57421875" style="2" customWidth="1"/>
    <col min="5" max="15" width="9.140625" style="2" customWidth="1"/>
    <col min="16" max="16" width="10.140625" style="2" customWidth="1"/>
    <col min="17" max="17" width="14.140625" style="2" customWidth="1"/>
    <col min="18" max="16384" width="11.421875" style="2" customWidth="1"/>
  </cols>
  <sheetData>
    <row r="1" ht="10.5" customHeight="1"/>
    <row r="2" spans="1:12" ht="10.5" customHeight="1">
      <c r="A2" s="1" t="s">
        <v>12</v>
      </c>
      <c r="B2" s="1"/>
      <c r="C2" s="1"/>
      <c r="D2" s="1"/>
      <c r="E2" s="4"/>
      <c r="H2" s="1" t="str">
        <f aca="true" t="shared" si="0" ref="H2:H8">A2</f>
        <v>Evolution du nombre des employeurs affiliés à l'assurance accident (régime général)</v>
      </c>
      <c r="I2" s="1"/>
      <c r="J2" s="1"/>
      <c r="K2" s="1"/>
      <c r="L2" s="4"/>
    </row>
    <row r="3" spans="1:12" ht="10.5" customHeight="1">
      <c r="A3" s="3" t="s">
        <v>4</v>
      </c>
      <c r="B3" s="3"/>
      <c r="C3" s="3"/>
      <c r="D3" s="3"/>
      <c r="E3" s="3"/>
      <c r="H3" s="3" t="str">
        <f t="shared" si="0"/>
        <v>Domaine: assurance accident (AAA)</v>
      </c>
      <c r="I3" s="3"/>
      <c r="J3" s="3"/>
      <c r="K3" s="3"/>
      <c r="L3" s="3"/>
    </row>
    <row r="4" spans="1:12" s="4" customFormat="1" ht="10.5" customHeight="1">
      <c r="A4" s="18" t="s">
        <v>5</v>
      </c>
      <c r="B4" s="3"/>
      <c r="C4" s="3"/>
      <c r="D4" s="3"/>
      <c r="E4" s="3"/>
      <c r="H4" s="3" t="str">
        <f t="shared" si="0"/>
        <v>Source(s): Association D'Assurance Accident (AAA)</v>
      </c>
      <c r="I4" s="3"/>
      <c r="J4" s="3"/>
      <c r="K4" s="3"/>
      <c r="L4" s="3"/>
    </row>
    <row r="5" spans="1:12" ht="10.5" customHeight="1">
      <c r="A5" s="3" t="s">
        <v>13</v>
      </c>
      <c r="B5" s="3"/>
      <c r="C5" s="3"/>
      <c r="D5" s="3"/>
      <c r="E5" s="3"/>
      <c r="H5" s="3" t="str">
        <f t="shared" si="0"/>
        <v>Année(s) de référence: 2008-2022</v>
      </c>
      <c r="I5" s="3"/>
      <c r="J5" s="3"/>
      <c r="K5" s="3"/>
      <c r="L5" s="3"/>
    </row>
    <row r="6" spans="1:12" ht="10.5" customHeight="1">
      <c r="A6" s="3" t="s">
        <v>11</v>
      </c>
      <c r="B6" s="3"/>
      <c r="C6" s="3"/>
      <c r="D6" s="3"/>
      <c r="E6" s="3"/>
      <c r="H6" s="3" t="str">
        <f t="shared" si="0"/>
        <v>Unité(s): nombre d'employeurs affiliés</v>
      </c>
      <c r="I6" s="3"/>
      <c r="J6" s="3"/>
      <c r="K6" s="3"/>
      <c r="L6" s="3"/>
    </row>
    <row r="7" spans="1:12" ht="10.5" customHeight="1">
      <c r="A7" s="7" t="s">
        <v>3</v>
      </c>
      <c r="B7" s="3"/>
      <c r="C7" s="3"/>
      <c r="D7" s="3"/>
      <c r="E7" s="3"/>
      <c r="H7" s="3" t="str">
        <f t="shared" si="0"/>
        <v>Information(s) supplémentaire(s): situation au 31 décembre</v>
      </c>
      <c r="I7" s="3"/>
      <c r="J7" s="3"/>
      <c r="K7" s="3"/>
      <c r="L7" s="3"/>
    </row>
    <row r="8" spans="1:12" ht="10.5" customHeight="1">
      <c r="A8" s="7" t="s">
        <v>6</v>
      </c>
      <c r="B8" s="3"/>
      <c r="C8" s="3"/>
      <c r="D8" s="3"/>
      <c r="E8" s="3"/>
      <c r="H8" s="3" t="str">
        <f t="shared" si="0"/>
        <v>(jusqu'en 2010 -section industrielle - régime général) à partir de 2011 -régime général</v>
      </c>
      <c r="I8" s="3"/>
      <c r="J8" s="3"/>
      <c r="K8" s="3"/>
      <c r="L8" s="3"/>
    </row>
    <row r="9" spans="2:8" s="5" customFormat="1" ht="10.5" customHeight="1">
      <c r="B9" s="7"/>
      <c r="C9" s="7"/>
      <c r="D9" s="7"/>
      <c r="E9" s="7"/>
      <c r="F9" s="8"/>
      <c r="H9" s="3"/>
    </row>
    <row r="10" spans="1:3" ht="38.25">
      <c r="A10" s="19" t="s">
        <v>2</v>
      </c>
      <c r="B10" s="19" t="s">
        <v>0</v>
      </c>
      <c r="C10" s="19" t="s">
        <v>1</v>
      </c>
    </row>
    <row r="11" spans="1:3" ht="28.5" customHeight="1">
      <c r="A11" s="19" t="s">
        <v>7</v>
      </c>
      <c r="B11" s="19" t="s">
        <v>9</v>
      </c>
      <c r="C11" s="19" t="s">
        <v>10</v>
      </c>
    </row>
    <row r="12" spans="1:3" ht="12.75">
      <c r="A12" s="9">
        <v>1960</v>
      </c>
      <c r="B12" s="10">
        <v>13115</v>
      </c>
      <c r="C12" s="10">
        <v>27920</v>
      </c>
    </row>
    <row r="13" spans="1:3" ht="12.75">
      <c r="A13" s="9">
        <v>1961</v>
      </c>
      <c r="B13" s="10">
        <v>13231</v>
      </c>
      <c r="C13" s="10">
        <v>27172</v>
      </c>
    </row>
    <row r="14" spans="1:3" ht="12.75">
      <c r="A14" s="9">
        <v>1962</v>
      </c>
      <c r="B14" s="10">
        <v>13347</v>
      </c>
      <c r="C14" s="10">
        <v>26423</v>
      </c>
    </row>
    <row r="15" spans="1:3" ht="12.75">
      <c r="A15" s="9">
        <v>1963</v>
      </c>
      <c r="B15" s="10">
        <v>13462</v>
      </c>
      <c r="C15" s="10">
        <v>25675</v>
      </c>
    </row>
    <row r="16" spans="1:3" ht="12.75">
      <c r="A16" s="9">
        <v>1964</v>
      </c>
      <c r="B16" s="10">
        <v>13578</v>
      </c>
      <c r="C16" s="10">
        <v>24926</v>
      </c>
    </row>
    <row r="17" spans="1:3" ht="12.75">
      <c r="A17" s="9">
        <v>1965</v>
      </c>
      <c r="B17" s="10">
        <v>13694</v>
      </c>
      <c r="C17" s="10">
        <v>24178</v>
      </c>
    </row>
    <row r="18" spans="1:3" ht="12.75">
      <c r="A18" s="9">
        <v>1966</v>
      </c>
      <c r="B18" s="10">
        <v>13762</v>
      </c>
      <c r="C18" s="10">
        <v>23430</v>
      </c>
    </row>
    <row r="19" spans="1:3" ht="12.75">
      <c r="A19" s="9">
        <v>1967</v>
      </c>
      <c r="B19" s="10">
        <v>13830</v>
      </c>
      <c r="C19" s="10">
        <v>22681</v>
      </c>
    </row>
    <row r="20" spans="1:3" ht="12.75">
      <c r="A20" s="9">
        <v>1968</v>
      </c>
      <c r="B20" s="10">
        <v>13897</v>
      </c>
      <c r="C20" s="10">
        <v>21933</v>
      </c>
    </row>
    <row r="21" spans="1:3" ht="12.75">
      <c r="A21" s="9">
        <v>1969</v>
      </c>
      <c r="B21" s="10">
        <v>13965</v>
      </c>
      <c r="C21" s="10">
        <v>21184</v>
      </c>
    </row>
    <row r="22" spans="1:5" ht="12.75">
      <c r="A22" s="9">
        <v>1970</v>
      </c>
      <c r="B22" s="10">
        <v>14033</v>
      </c>
      <c r="C22" s="10">
        <v>20436</v>
      </c>
      <c r="E22" s="11"/>
    </row>
    <row r="23" spans="1:3" ht="12.75">
      <c r="A23" s="9">
        <v>1971</v>
      </c>
      <c r="B23" s="10">
        <v>14066</v>
      </c>
      <c r="C23" s="10">
        <v>20122</v>
      </c>
    </row>
    <row r="24" spans="1:8" ht="12.75">
      <c r="A24" s="9">
        <v>1972</v>
      </c>
      <c r="B24" s="10">
        <v>13985</v>
      </c>
      <c r="C24" s="10">
        <v>19807</v>
      </c>
      <c r="H24" s="3" t="s">
        <v>8</v>
      </c>
    </row>
    <row r="25" spans="1:3" ht="12.75">
      <c r="A25" s="9">
        <v>1973</v>
      </c>
      <c r="B25" s="10">
        <v>13430</v>
      </c>
      <c r="C25" s="10">
        <v>19493</v>
      </c>
    </row>
    <row r="26" spans="1:3" ht="12.75">
      <c r="A26" s="9">
        <v>1974</v>
      </c>
      <c r="B26" s="10">
        <v>12982</v>
      </c>
      <c r="C26" s="10">
        <v>19178</v>
      </c>
    </row>
    <row r="27" spans="1:3" ht="12.75">
      <c r="A27" s="9">
        <v>1975</v>
      </c>
      <c r="B27" s="10">
        <v>13711</v>
      </c>
      <c r="C27" s="10">
        <v>18864</v>
      </c>
    </row>
    <row r="28" spans="1:5" ht="12.75">
      <c r="A28" s="9">
        <v>1976</v>
      </c>
      <c r="B28" s="10">
        <v>13202</v>
      </c>
      <c r="C28" s="10">
        <v>18649</v>
      </c>
      <c r="E28" s="2">
        <f aca="true" t="shared" si="1" ref="E28:E70">B28/B27-1</f>
        <v>-0.0371234774998177</v>
      </c>
    </row>
    <row r="29" spans="1:6" ht="12.75">
      <c r="A29" s="9">
        <v>1977</v>
      </c>
      <c r="B29" s="10">
        <v>14221</v>
      </c>
      <c r="C29" s="10">
        <v>18434</v>
      </c>
      <c r="E29" s="2">
        <f t="shared" si="1"/>
        <v>0.07718527495833971</v>
      </c>
      <c r="F29" s="12"/>
    </row>
    <row r="30" spans="1:6" ht="12.75">
      <c r="A30" s="9">
        <v>1978</v>
      </c>
      <c r="B30" s="10">
        <v>14166</v>
      </c>
      <c r="C30" s="10">
        <v>18219</v>
      </c>
      <c r="E30" s="2">
        <f t="shared" si="1"/>
        <v>-0.0038675198649883447</v>
      </c>
      <c r="F30" s="12"/>
    </row>
    <row r="31" spans="1:6" ht="12.75">
      <c r="A31" s="9">
        <v>1979</v>
      </c>
      <c r="B31" s="10">
        <v>14081</v>
      </c>
      <c r="C31" s="10">
        <v>18004</v>
      </c>
      <c r="E31" s="2">
        <f t="shared" si="1"/>
        <v>-0.0060002823662289595</v>
      </c>
      <c r="F31" s="13"/>
    </row>
    <row r="32" spans="1:6" ht="12.75">
      <c r="A32" s="9">
        <v>1980</v>
      </c>
      <c r="B32" s="10">
        <v>14538</v>
      </c>
      <c r="C32" s="10">
        <v>17789</v>
      </c>
      <c r="E32" s="2">
        <f t="shared" si="1"/>
        <v>0.03245508131524755</v>
      </c>
      <c r="F32" s="13"/>
    </row>
    <row r="33" spans="1:6" ht="12.75">
      <c r="A33" s="9">
        <v>1981</v>
      </c>
      <c r="B33" s="10">
        <v>14972</v>
      </c>
      <c r="C33" s="10">
        <v>17743</v>
      </c>
      <c r="E33" s="2">
        <f t="shared" si="1"/>
        <v>0.02985279955977438</v>
      </c>
      <c r="F33" s="13"/>
    </row>
    <row r="34" spans="1:6" ht="12.75">
      <c r="A34" s="9">
        <v>1982</v>
      </c>
      <c r="B34" s="10">
        <v>13990</v>
      </c>
      <c r="C34" s="10">
        <v>17576</v>
      </c>
      <c r="E34" s="2">
        <f t="shared" si="1"/>
        <v>-0.065589099652685</v>
      </c>
      <c r="F34" s="13"/>
    </row>
    <row r="35" spans="1:6" ht="12.75">
      <c r="A35" s="9">
        <v>1983</v>
      </c>
      <c r="B35" s="10">
        <v>13514</v>
      </c>
      <c r="C35" s="10">
        <v>17443</v>
      </c>
      <c r="E35" s="2">
        <f t="shared" si="1"/>
        <v>-0.03402430307362403</v>
      </c>
      <c r="F35" s="13"/>
    </row>
    <row r="36" spans="1:6" ht="12.75">
      <c r="A36" s="9">
        <v>1984</v>
      </c>
      <c r="B36" s="10">
        <v>12462</v>
      </c>
      <c r="C36" s="10">
        <v>17207</v>
      </c>
      <c r="E36" s="2">
        <f t="shared" si="1"/>
        <v>-0.07784519757288733</v>
      </c>
      <c r="F36" s="13"/>
    </row>
    <row r="37" spans="1:6" ht="12.75">
      <c r="A37" s="9">
        <v>1985</v>
      </c>
      <c r="B37" s="10">
        <v>12275</v>
      </c>
      <c r="C37" s="10">
        <v>17180</v>
      </c>
      <c r="E37" s="2">
        <f t="shared" si="1"/>
        <v>-0.015005617075910749</v>
      </c>
      <c r="F37" s="13"/>
    </row>
    <row r="38" spans="1:6" ht="12.75">
      <c r="A38" s="9">
        <v>1986</v>
      </c>
      <c r="B38" s="10">
        <v>12552</v>
      </c>
      <c r="C38" s="10">
        <v>17022</v>
      </c>
      <c r="E38" s="2">
        <f t="shared" si="1"/>
        <v>0.02256619144602845</v>
      </c>
      <c r="F38" s="13"/>
    </row>
    <row r="39" spans="1:6" ht="12.75">
      <c r="A39" s="9">
        <v>1987</v>
      </c>
      <c r="B39" s="10">
        <v>12943</v>
      </c>
      <c r="C39" s="10">
        <v>16902</v>
      </c>
      <c r="E39" s="2">
        <f t="shared" si="1"/>
        <v>0.03115041427660925</v>
      </c>
      <c r="F39" s="13"/>
    </row>
    <row r="40" spans="1:6" ht="12.75">
      <c r="A40" s="9">
        <v>1988</v>
      </c>
      <c r="B40" s="10">
        <v>13481</v>
      </c>
      <c r="C40" s="10">
        <v>16668</v>
      </c>
      <c r="E40" s="2">
        <f t="shared" si="1"/>
        <v>0.04156687012284643</v>
      </c>
      <c r="F40" s="13"/>
    </row>
    <row r="41" spans="1:6" ht="12.75">
      <c r="A41" s="9">
        <v>1989</v>
      </c>
      <c r="B41" s="10">
        <v>13989</v>
      </c>
      <c r="C41" s="10">
        <v>16459</v>
      </c>
      <c r="E41" s="2">
        <f t="shared" si="1"/>
        <v>0.03768266449076485</v>
      </c>
      <c r="F41" s="13"/>
    </row>
    <row r="42" spans="1:6" ht="12.75">
      <c r="A42" s="9">
        <v>1990</v>
      </c>
      <c r="B42" s="10">
        <v>14466</v>
      </c>
      <c r="C42" s="10">
        <v>16151</v>
      </c>
      <c r="E42" s="2">
        <f t="shared" si="1"/>
        <v>0.034098220030023496</v>
      </c>
      <c r="F42" s="13"/>
    </row>
    <row r="43" spans="1:6" ht="12.75">
      <c r="A43" s="9">
        <v>1991</v>
      </c>
      <c r="B43" s="10">
        <v>15113</v>
      </c>
      <c r="C43" s="10">
        <v>15979</v>
      </c>
      <c r="E43" s="2">
        <f t="shared" si="1"/>
        <v>0.044725563390017875</v>
      </c>
      <c r="F43" s="13"/>
    </row>
    <row r="44" spans="1:6" ht="12.75">
      <c r="A44" s="9">
        <v>1992</v>
      </c>
      <c r="B44" s="10">
        <v>15811</v>
      </c>
      <c r="C44" s="10">
        <v>16068</v>
      </c>
      <c r="E44" s="2">
        <f t="shared" si="1"/>
        <v>0.046185403295176286</v>
      </c>
      <c r="F44" s="13"/>
    </row>
    <row r="45" spans="1:6" ht="12.75">
      <c r="A45" s="9">
        <v>1993</v>
      </c>
      <c r="B45" s="10">
        <v>16590</v>
      </c>
      <c r="C45" s="10">
        <v>15884</v>
      </c>
      <c r="E45" s="2">
        <f t="shared" si="1"/>
        <v>0.049269495920561734</v>
      </c>
      <c r="F45" s="13"/>
    </row>
    <row r="46" spans="1:6" ht="12.75">
      <c r="A46" s="6">
        <v>1994</v>
      </c>
      <c r="B46" s="17">
        <v>17420</v>
      </c>
      <c r="C46" s="17">
        <v>15751</v>
      </c>
      <c r="E46" s="2">
        <f t="shared" si="1"/>
        <v>0.050030138637733534</v>
      </c>
      <c r="F46" s="13"/>
    </row>
    <row r="47" spans="1:8" ht="12.75">
      <c r="A47" s="9">
        <v>1995</v>
      </c>
      <c r="B47" s="10">
        <v>18287</v>
      </c>
      <c r="C47" s="10">
        <v>15578</v>
      </c>
      <c r="E47" s="2">
        <f t="shared" si="1"/>
        <v>0.04977037887485647</v>
      </c>
      <c r="F47" s="13"/>
      <c r="H47" s="14"/>
    </row>
    <row r="48" spans="1:6" ht="12.75">
      <c r="A48" s="9">
        <v>1996</v>
      </c>
      <c r="B48" s="10">
        <v>19366</v>
      </c>
      <c r="C48" s="10">
        <v>15695</v>
      </c>
      <c r="E48" s="2">
        <f t="shared" si="1"/>
        <v>0.05900366380488875</v>
      </c>
      <c r="F48" s="13"/>
    </row>
    <row r="49" spans="1:6" ht="12.75">
      <c r="A49" s="9">
        <v>1997</v>
      </c>
      <c r="B49" s="10">
        <v>20393</v>
      </c>
      <c r="C49" s="10">
        <v>10245</v>
      </c>
      <c r="E49" s="2">
        <f t="shared" si="1"/>
        <v>0.05303108540741497</v>
      </c>
      <c r="F49" s="13"/>
    </row>
    <row r="50" spans="1:6" ht="12.75">
      <c r="A50" s="9">
        <v>1998</v>
      </c>
      <c r="B50" s="10">
        <v>21912</v>
      </c>
      <c r="C50" s="10">
        <v>4250</v>
      </c>
      <c r="D50" s="15"/>
      <c r="E50" s="2">
        <f t="shared" si="1"/>
        <v>0.07448634335311133</v>
      </c>
      <c r="F50" s="13"/>
    </row>
    <row r="51" spans="1:6" ht="12.75">
      <c r="A51" s="9">
        <v>1999</v>
      </c>
      <c r="B51" s="10">
        <v>23040</v>
      </c>
      <c r="C51" s="10">
        <v>2779</v>
      </c>
      <c r="D51" s="16"/>
      <c r="E51" s="2">
        <f t="shared" si="1"/>
        <v>0.05147864184008766</v>
      </c>
      <c r="F51" s="13"/>
    </row>
    <row r="52" spans="1:6" ht="12.75">
      <c r="A52" s="9">
        <v>2000</v>
      </c>
      <c r="B52" s="10">
        <v>24413</v>
      </c>
      <c r="C52" s="10">
        <v>2718</v>
      </c>
      <c r="D52" s="3"/>
      <c r="E52" s="2">
        <f t="shared" si="1"/>
        <v>0.059592013888888795</v>
      </c>
      <c r="F52" s="13"/>
    </row>
    <row r="53" spans="1:6" ht="12.75">
      <c r="A53" s="9">
        <v>2001</v>
      </c>
      <c r="B53" s="10">
        <v>25806</v>
      </c>
      <c r="C53" s="10">
        <v>2631</v>
      </c>
      <c r="E53" s="2">
        <f t="shared" si="1"/>
        <v>0.05705976324089623</v>
      </c>
      <c r="F53" s="13"/>
    </row>
    <row r="54" spans="1:6" ht="12.75">
      <c r="A54" s="9">
        <v>2002</v>
      </c>
      <c r="B54" s="10">
        <v>26830</v>
      </c>
      <c r="C54" s="10">
        <v>2551</v>
      </c>
      <c r="E54" s="2">
        <f t="shared" si="1"/>
        <v>0.03968069441215216</v>
      </c>
      <c r="F54" s="13"/>
    </row>
    <row r="55" spans="1:5" ht="12.75">
      <c r="A55" s="9">
        <v>2003</v>
      </c>
      <c r="B55" s="10">
        <v>27744</v>
      </c>
      <c r="C55" s="10">
        <v>2570</v>
      </c>
      <c r="E55" s="2">
        <f t="shared" si="1"/>
        <v>0.03406634364517336</v>
      </c>
    </row>
    <row r="56" spans="1:5" ht="12.75">
      <c r="A56" s="9">
        <v>2004</v>
      </c>
      <c r="B56" s="10">
        <v>29015</v>
      </c>
      <c r="C56" s="10">
        <v>2549</v>
      </c>
      <c r="E56" s="2">
        <f t="shared" si="1"/>
        <v>0.045811707035755544</v>
      </c>
    </row>
    <row r="57" spans="1:5" ht="12.75">
      <c r="A57" s="9">
        <v>2005</v>
      </c>
      <c r="B57" s="10">
        <v>30655</v>
      </c>
      <c r="C57" s="10">
        <v>2484</v>
      </c>
      <c r="E57" s="2">
        <f t="shared" si="1"/>
        <v>0.05652248836808549</v>
      </c>
    </row>
    <row r="58" spans="1:5" ht="12.75">
      <c r="A58" s="9">
        <v>2006</v>
      </c>
      <c r="B58" s="10">
        <v>32804</v>
      </c>
      <c r="C58" s="10">
        <v>2422</v>
      </c>
      <c r="E58" s="2">
        <f t="shared" si="1"/>
        <v>0.07010275648344488</v>
      </c>
    </row>
    <row r="59" spans="1:5" ht="12.75">
      <c r="A59" s="9">
        <v>2007</v>
      </c>
      <c r="B59" s="10">
        <v>34997</v>
      </c>
      <c r="C59" s="10">
        <v>2388</v>
      </c>
      <c r="E59" s="2">
        <f t="shared" si="1"/>
        <v>0.06685160346299224</v>
      </c>
    </row>
    <row r="60" spans="1:5" ht="12.75">
      <c r="A60" s="9">
        <v>2008</v>
      </c>
      <c r="B60" s="10">
        <v>37180</v>
      </c>
      <c r="C60" s="10">
        <v>2346</v>
      </c>
      <c r="E60" s="2">
        <f t="shared" si="1"/>
        <v>0.062376775152156005</v>
      </c>
    </row>
    <row r="61" spans="1:5" ht="12.75">
      <c r="A61" s="9">
        <v>2009</v>
      </c>
      <c r="B61" s="10">
        <v>38902</v>
      </c>
      <c r="C61" s="10">
        <v>2338</v>
      </c>
      <c r="E61" s="2">
        <f t="shared" si="1"/>
        <v>0.046315223238300174</v>
      </c>
    </row>
    <row r="62" spans="1:5" ht="12.75">
      <c r="A62" s="9">
        <v>2010</v>
      </c>
      <c r="B62" s="10">
        <v>40760</v>
      </c>
      <c r="C62" s="10">
        <v>2251</v>
      </c>
      <c r="E62" s="2">
        <f t="shared" si="1"/>
        <v>0.047761040563467194</v>
      </c>
    </row>
    <row r="63" spans="1:5" ht="12.75">
      <c r="A63" s="21">
        <v>2011</v>
      </c>
      <c r="B63" s="22">
        <v>41576</v>
      </c>
      <c r="C63" s="10"/>
      <c r="E63" s="2">
        <f t="shared" si="1"/>
        <v>0.020019627085377856</v>
      </c>
    </row>
    <row r="64" spans="1:5" ht="12.75">
      <c r="A64" s="21">
        <v>2012</v>
      </c>
      <c r="B64" s="22">
        <v>43280</v>
      </c>
      <c r="C64" s="10"/>
      <c r="E64" s="2">
        <f t="shared" si="1"/>
        <v>0.04098518375986138</v>
      </c>
    </row>
    <row r="65" spans="1:5" ht="12.75">
      <c r="A65" s="21">
        <v>2013</v>
      </c>
      <c r="B65" s="22">
        <v>45429</v>
      </c>
      <c r="C65" s="10"/>
      <c r="E65" s="2">
        <f t="shared" si="1"/>
        <v>0.04965341959334557</v>
      </c>
    </row>
    <row r="66" spans="1:5" ht="12.75">
      <c r="A66" s="21">
        <v>2014</v>
      </c>
      <c r="B66" s="22">
        <v>46033</v>
      </c>
      <c r="C66" s="10"/>
      <c r="E66" s="2">
        <f t="shared" si="1"/>
        <v>0.013295472055295132</v>
      </c>
    </row>
    <row r="67" spans="1:5" ht="12.75">
      <c r="A67" s="21">
        <v>2015</v>
      </c>
      <c r="B67" s="22">
        <v>47476</v>
      </c>
      <c r="C67" s="10"/>
      <c r="E67" s="2">
        <f t="shared" si="1"/>
        <v>0.03134707709686535</v>
      </c>
    </row>
    <row r="68" spans="1:5" ht="12.75">
      <c r="A68" s="21">
        <v>2016</v>
      </c>
      <c r="B68" s="22">
        <v>48229</v>
      </c>
      <c r="C68" s="20"/>
      <c r="D68" s="13"/>
      <c r="E68" s="2">
        <f t="shared" si="1"/>
        <v>0.015860645378717564</v>
      </c>
    </row>
    <row r="69" spans="1:5" ht="12.75">
      <c r="A69" s="21">
        <v>2017</v>
      </c>
      <c r="B69" s="22">
        <v>49521</v>
      </c>
      <c r="C69" s="20"/>
      <c r="E69" s="2">
        <f t="shared" si="1"/>
        <v>0.026788861473387326</v>
      </c>
    </row>
    <row r="70" spans="1:5" ht="12.75">
      <c r="A70" s="21">
        <v>2018</v>
      </c>
      <c r="B70" s="22">
        <v>50353</v>
      </c>
      <c r="C70" s="22"/>
      <c r="E70" s="2">
        <f t="shared" si="1"/>
        <v>0.016800953130994944</v>
      </c>
    </row>
    <row r="71" spans="1:5" ht="12.75">
      <c r="A71" s="21">
        <v>2019</v>
      </c>
      <c r="B71" s="22">
        <v>51219</v>
      </c>
      <c r="C71" s="22"/>
      <c r="E71" s="2">
        <f>B71/B70-1</f>
        <v>0.017198578039044454</v>
      </c>
    </row>
    <row r="72" spans="1:5" ht="12.75">
      <c r="A72" s="21">
        <v>2020</v>
      </c>
      <c r="B72" s="22">
        <v>51076</v>
      </c>
      <c r="C72" s="22"/>
      <c r="E72" s="2">
        <f>B72/B71-1</f>
        <v>-0.002791932681231568</v>
      </c>
    </row>
    <row r="73" spans="1:5" ht="12.75">
      <c r="A73" s="21">
        <v>2021</v>
      </c>
      <c r="B73" s="22">
        <v>52381</v>
      </c>
      <c r="C73" s="22"/>
      <c r="E73" s="2">
        <f>B73/B72-1</f>
        <v>0.02555016054507009</v>
      </c>
    </row>
    <row r="74" spans="1:5" ht="12.75">
      <c r="A74" s="21">
        <v>2022</v>
      </c>
      <c r="B74" s="22">
        <v>52545</v>
      </c>
      <c r="C74" s="22"/>
      <c r="E74" s="2">
        <f>B74/B73-1</f>
        <v>0.003130906244630749</v>
      </c>
    </row>
  </sheetData>
  <sheetProtection/>
  <printOptions/>
  <pageMargins left="0.787401575" right="0.787401575" top="0.984251969" bottom="0.984251969" header="0.5" footer="0.5"/>
  <pageSetup horizontalDpi="600" verticalDpi="600" orientation="portrait" scale="78" r:id="rId2"/>
  <headerFooter alignWithMargins="0">
    <oddFooter>&amp;R&amp;D</oddFooter>
  </headerFooter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igvschmi</dc:creator>
  <cp:keywords/>
  <dc:description/>
  <cp:lastModifiedBy>Kevin Everard</cp:lastModifiedBy>
  <cp:lastPrinted>2015-11-26T13:18:37Z</cp:lastPrinted>
  <dcterms:created xsi:type="dcterms:W3CDTF">1999-05-14T08:06:07Z</dcterms:created>
  <dcterms:modified xsi:type="dcterms:W3CDTF">2023-11-24T13:09:08Z</dcterms:modified>
  <cp:category/>
  <cp:version/>
  <cp:contentType/>
  <cp:contentStatus/>
</cp:coreProperties>
</file>